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40"/>
  </bookViews>
  <sheets>
    <sheet name="様式第９ー６号　出来高払制" sheetId="1" r:id="rId1"/>
    <sheet name="記入方法" sheetId="3" r:id="rId2"/>
  </sheets>
  <definedNames>
    <definedName name="_xlnm.Print_Area" localSheetId="1">記入方法!$A$1:$K$14</definedName>
    <definedName name="_xlnm.Print_Area" localSheetId="0">'様式第９ー６号　出来高払制'!$A$1:$H$95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 l="1"/>
  <c r="H53" i="1" s="1"/>
  <c r="G51" i="1"/>
  <c r="H51" i="1" s="1"/>
  <c r="G49" i="1"/>
  <c r="H49" i="1" s="1"/>
  <c r="G47" i="1"/>
  <c r="H47" i="1" s="1"/>
  <c r="G45" i="1"/>
  <c r="H45" i="1" s="1"/>
  <c r="G63" i="1"/>
  <c r="H63" i="1" s="1"/>
  <c r="G61" i="1"/>
  <c r="H61" i="1" s="1"/>
  <c r="G59" i="1"/>
  <c r="H59" i="1" s="1"/>
  <c r="G55" i="1"/>
  <c r="H55" i="1" s="1"/>
  <c r="G43" i="1"/>
  <c r="H43" i="1" s="1"/>
  <c r="G73" i="1" l="1"/>
  <c r="H73" i="1" s="1"/>
  <c r="G83" i="1"/>
  <c r="H83" i="1" s="1"/>
  <c r="G81" i="1"/>
  <c r="H81" i="1" s="1"/>
  <c r="G79" i="1"/>
  <c r="H79" i="1" s="1"/>
  <c r="G77" i="1"/>
  <c r="H77" i="1" s="1"/>
  <c r="G75" i="1"/>
  <c r="H75" i="1" s="1"/>
  <c r="G25" i="1"/>
  <c r="H25" i="1" s="1"/>
  <c r="G27" i="1"/>
  <c r="H27" i="1" s="1"/>
  <c r="G29" i="1"/>
  <c r="H29" i="1" s="1"/>
  <c r="G31" i="1"/>
  <c r="H31" i="1" s="1"/>
  <c r="G33" i="1"/>
  <c r="H33" i="1" s="1"/>
  <c r="G35" i="1"/>
  <c r="H35" i="1" s="1"/>
  <c r="G37" i="1"/>
  <c r="H37" i="1" s="1"/>
  <c r="G39" i="1"/>
  <c r="H39" i="1" s="1"/>
  <c r="G41" i="1"/>
  <c r="H41" i="1" s="1"/>
  <c r="G57" i="1"/>
  <c r="H57" i="1" s="1"/>
  <c r="G65" i="1"/>
  <c r="H65" i="1" s="1"/>
  <c r="G23" i="1"/>
  <c r="H23" i="1" s="1"/>
  <c r="H67" i="1" l="1"/>
  <c r="H85" i="1"/>
  <c r="C88" i="1" l="1"/>
</calcChain>
</file>

<file path=xl/sharedStrings.xml><?xml version="1.0" encoding="utf-8"?>
<sst xmlns="http://schemas.openxmlformats.org/spreadsheetml/2006/main" count="94" uniqueCount="75">
  <si>
    <t>年間の
総所定
労働時間</t>
    <rPh sb="0" eb="2">
      <t>ネンカン</t>
    </rPh>
    <rPh sb="4" eb="5">
      <t>ソウ</t>
    </rPh>
    <rPh sb="5" eb="7">
      <t>ショテイ</t>
    </rPh>
    <rPh sb="8" eb="10">
      <t>ロウドウ</t>
    </rPh>
    <rPh sb="10" eb="12">
      <t>ジカン</t>
    </rPh>
    <phoneticPr fontId="5"/>
  </si>
  <si>
    <t>１か月の
所定労働時間
（平均）</t>
    <rPh sb="2" eb="3">
      <t>ゲツ</t>
    </rPh>
    <rPh sb="5" eb="7">
      <t>ショテイ</t>
    </rPh>
    <rPh sb="7" eb="9">
      <t>ロウドウ</t>
    </rPh>
    <rPh sb="9" eb="11">
      <t>ジカン</t>
    </rPh>
    <rPh sb="13" eb="15">
      <t>ヘイキン</t>
    </rPh>
    <phoneticPr fontId="5"/>
  </si>
  <si>
    <t>①</t>
    <phoneticPr fontId="5"/>
  </si>
  <si>
    <t>②</t>
    <phoneticPr fontId="5"/>
  </si>
  <si>
    <t>③</t>
    <phoneticPr fontId="5"/>
  </si>
  <si>
    <t>④</t>
    <phoneticPr fontId="5"/>
  </si>
  <si>
    <t>時間
当たり
賃金額</t>
    <rPh sb="0" eb="2">
      <t>ジカン</t>
    </rPh>
    <rPh sb="3" eb="4">
      <t>ア</t>
    </rPh>
    <rPh sb="7" eb="9">
      <t>チンギン</t>
    </rPh>
    <rPh sb="9" eb="10">
      <t>ガク</t>
    </rPh>
    <phoneticPr fontId="4"/>
  </si>
  <si>
    <t>(円)</t>
    <rPh sb="1" eb="2">
      <t>エン</t>
    </rPh>
    <phoneticPr fontId="5"/>
  </si>
  <si>
    <t>(時間)</t>
    <rPh sb="1" eb="3">
      <t>ジカン</t>
    </rPh>
    <phoneticPr fontId="5"/>
  </si>
  <si>
    <t>（留意点2）</t>
    <phoneticPr fontId="6"/>
  </si>
  <si>
    <t>(7)</t>
  </si>
  <si>
    <t>午後１０時から午前５時までの間の労働に対して支払われる賃金のうち、通常の労働時間の賃金の計算額を超える部分(深夜割増賃金など)　</t>
    <phoneticPr fontId="6"/>
  </si>
  <si>
    <t>(6)</t>
  </si>
  <si>
    <t>所定労働日以外の日の労働に対して支払われる賃金(休日割増賃金など)</t>
    <phoneticPr fontId="6"/>
  </si>
  <si>
    <t>(5)</t>
  </si>
  <si>
    <t>所定労働時間を超える時間の労働に対して支払われる賃金(時間外割増賃金など)</t>
    <phoneticPr fontId="6"/>
  </si>
  <si>
    <t>(4)</t>
  </si>
  <si>
    <t>精皆勤手当、通勤手当及び家族手当</t>
    <phoneticPr fontId="6"/>
  </si>
  <si>
    <t>(3)</t>
  </si>
  <si>
    <t xml:space="preserve">１箇月を超える期間ごとに支払われる賃金(賞与など)   </t>
    <phoneticPr fontId="6"/>
  </si>
  <si>
    <t>(2)</t>
  </si>
  <si>
    <t xml:space="preserve">臨時に支払われる賃金(結婚手当など) </t>
    <rPh sb="9" eb="10">
      <t>キン</t>
    </rPh>
    <phoneticPr fontId="6"/>
  </si>
  <si>
    <t>(1)</t>
    <phoneticPr fontId="6"/>
  </si>
  <si>
    <t>★時間当たりの賃金額に含まないもの</t>
    <phoneticPr fontId="6"/>
  </si>
  <si>
    <t>・ 対象となる賃金は、毎月支払われる基本的な賃金です。賃金を計算する場 合には、実際に支払われる賃金から以下の(1)～(7)を除 外したものが対象となります。また、他に手当がある場合は、手当を合 算して計算する必要があります。</t>
    <rPh sb="52" eb="54">
      <t>イカ</t>
    </rPh>
    <phoneticPr fontId="6"/>
  </si>
  <si>
    <t>（留意点1）</t>
    <phoneticPr fontId="6"/>
  </si>
  <si>
    <t>⑪</t>
    <phoneticPr fontId="5"/>
  </si>
  <si>
    <t>⑫</t>
    <phoneticPr fontId="5"/>
  </si>
  <si>
    <t>⑬</t>
    <phoneticPr fontId="5"/>
  </si>
  <si>
    <t>⑭</t>
    <phoneticPr fontId="5"/>
  </si>
  <si>
    <t>毎月支払われる諸手当</t>
    <rPh sb="0" eb="2">
      <t>マイツキ</t>
    </rPh>
    <rPh sb="2" eb="4">
      <t>シハラ</t>
    </rPh>
    <rPh sb="7" eb="10">
      <t>ショテアテ</t>
    </rPh>
    <phoneticPr fontId="5"/>
  </si>
  <si>
    <t>固定給
（最低保証額）（月給）</t>
    <rPh sb="0" eb="3">
      <t>コテイキュウ</t>
    </rPh>
    <rPh sb="5" eb="7">
      <t>サイテイ</t>
    </rPh>
    <rPh sb="7" eb="9">
      <t>ホショウ</t>
    </rPh>
    <rPh sb="9" eb="10">
      <t>ガク</t>
    </rPh>
    <rPh sb="12" eb="14">
      <t>ゲッキュウ</t>
    </rPh>
    <phoneticPr fontId="5"/>
  </si>
  <si>
    <t>月間総労働時間</t>
    <rPh sb="0" eb="2">
      <t>ゲッカン</t>
    </rPh>
    <rPh sb="2" eb="3">
      <t>ソウ</t>
    </rPh>
    <rPh sb="3" eb="5">
      <t>ロウドウ</t>
    </rPh>
    <rPh sb="5" eb="7">
      <t>ジカン</t>
    </rPh>
    <phoneticPr fontId="5"/>
  </si>
  <si>
    <t>⑤</t>
    <phoneticPr fontId="5"/>
  </si>
  <si>
    <t>⑥=⑤/12</t>
    <phoneticPr fontId="5"/>
  </si>
  <si>
    <t>⑮</t>
    <phoneticPr fontId="5"/>
  </si>
  <si>
    <t>⑯=⑮/12</t>
    <phoneticPr fontId="5"/>
  </si>
  <si>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5"/>
  </si>
  <si>
    <t>⑦=(①+②)/⑥＋③/④</t>
    <phoneticPr fontId="4"/>
  </si>
  <si>
    <t>⑰=(⑪+⑫)/⑯＋⑬/⑭</t>
    <phoneticPr fontId="4"/>
  </si>
  <si>
    <t>２．雇用形態</t>
    <rPh sb="2" eb="6">
      <t>コヨウケイタイ</t>
    </rPh>
    <phoneticPr fontId="5"/>
  </si>
  <si>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5"/>
  </si>
  <si>
    <t>　⑱引上げ後の基準に従って支払われた時間当たり賃金額（⑰）の平均：</t>
    <rPh sb="5" eb="6">
      <t>ゴ</t>
    </rPh>
    <phoneticPr fontId="5"/>
  </si>
  <si>
    <t>　　⑧引上げ前の基準に従って支払われた時間当たり賃金額（⑦）の平均：</t>
    <rPh sb="31" eb="33">
      <t>ヘイキン</t>
    </rPh>
    <phoneticPr fontId="5"/>
  </si>
  <si>
    <t>※③歩合給には、最低賃金の対象となる賃金を計上してください。</t>
    <rPh sb="2" eb="5">
      <t>ブアイキュウ</t>
    </rPh>
    <rPh sb="8" eb="12">
      <t>サイテイチンギン</t>
    </rPh>
    <rPh sb="13" eb="15">
      <t>タイショウ</t>
    </rPh>
    <rPh sb="18" eb="20">
      <t>チンギン</t>
    </rPh>
    <rPh sb="21" eb="23">
      <t>ケイジョウ</t>
    </rPh>
    <phoneticPr fontId="5"/>
  </si>
  <si>
    <t>このほか、実費補填であるものや、家族の有無や毎月の勤務状況により変動する以下の手当は賃金に含みません。
全員に一律に支給されない住宅手当、時間外労働手当（固定残業代を含む）、燃料手当、工具手当、本人の営業成績に応じて支払われる歩合給、食費を補填する食事手当、休日手当　等</t>
    <rPh sb="42" eb="44">
      <t>チンギン</t>
    </rPh>
    <rPh sb="97" eb="99">
      <t>ホンニン</t>
    </rPh>
    <rPh sb="100" eb="102">
      <t>エイギョウ</t>
    </rPh>
    <rPh sb="102" eb="104">
      <t>セイセキ</t>
    </rPh>
    <rPh sb="105" eb="106">
      <t>オウ</t>
    </rPh>
    <rPh sb="108" eb="110">
      <t>シハラ</t>
    </rPh>
    <phoneticPr fontId="6"/>
  </si>
  <si>
    <t>１．奨励対象事業者・賃金引上げ対象従業員</t>
    <rPh sb="2" eb="4">
      <t>ショウレイ</t>
    </rPh>
    <rPh sb="4" eb="6">
      <t>タイショウ</t>
    </rPh>
    <rPh sb="6" eb="9">
      <t>ジギョウシャ</t>
    </rPh>
    <phoneticPr fontId="5"/>
  </si>
  <si>
    <t>奨励対象事業者</t>
    <phoneticPr fontId="5"/>
  </si>
  <si>
    <t>賃金引上げ対象従業員</t>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</si>
  <si>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</si>
  <si>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r>
      <t xml:space="preserve">歩合給
</t>
    </r>
    <r>
      <rPr>
        <sz val="11"/>
        <rFont val="游ゴシック"/>
        <family val="3"/>
        <charset val="128"/>
        <scheme val="minor"/>
      </rPr>
      <t>（最低保証額）（月給）</t>
    </r>
    <rPh sb="0" eb="2">
      <t>ブアイ</t>
    </rPh>
    <rPh sb="2" eb="3">
      <t>キュウ</t>
    </rPh>
    <rPh sb="12" eb="14">
      <t>ゲッキュウ</t>
    </rPh>
    <phoneticPr fontId="5"/>
  </si>
  <si>
    <t>⑱-⑧
賃上げ額（円）</t>
    <rPh sb="4" eb="6">
      <t>チンア</t>
    </rPh>
    <rPh sb="7" eb="8">
      <t>ガク</t>
    </rPh>
    <rPh sb="9" eb="10">
      <t>エン</t>
    </rPh>
    <phoneticPr fontId="5"/>
  </si>
  <si>
    <t>魅力ある職場づくり推進奨励金　賃金支払実績確認表　記入方法・留意点</t>
    <rPh sb="0" eb="2">
      <t>ミリョク</t>
    </rPh>
    <rPh sb="4" eb="6">
      <t>ショクバ</t>
    </rPh>
    <rPh sb="9" eb="11">
      <t>スイシン</t>
    </rPh>
    <rPh sb="11" eb="14">
      <t>ショウレイキン</t>
    </rPh>
    <rPh sb="25" eb="27">
      <t>キニュウ</t>
    </rPh>
    <rPh sb="27" eb="29">
      <t>ホウホウ</t>
    </rPh>
    <rPh sb="30" eb="33">
      <t>リュウイテン</t>
    </rPh>
    <phoneticPr fontId="6"/>
  </si>
  <si>
    <t>正規従業員</t>
    <rPh sb="0" eb="5">
      <t>セイキジュウギョウイン</t>
    </rPh>
    <phoneticPr fontId="5"/>
  </si>
  <si>
    <t>非正規従業員</t>
    <rPh sb="0" eb="6">
      <t>ヒセイキジュウギョウイン</t>
    </rPh>
    <phoneticPr fontId="5"/>
  </si>
  <si>
    <t>様式第９－６号（第16条関係）</t>
    <phoneticPr fontId="5"/>
  </si>
  <si>
    <t>３．取組の実施形態</t>
    <rPh sb="2" eb="4">
      <t>トリクミ</t>
    </rPh>
    <rPh sb="5" eb="9">
      <t>ジッシケイタイ</t>
    </rPh>
    <phoneticPr fontId="5"/>
  </si>
  <si>
    <t>臨時昇給</t>
    <rPh sb="0" eb="4">
      <t>リンジショウキュウ</t>
    </rPh>
    <phoneticPr fontId="5"/>
  </si>
  <si>
    <t>定期昇給に加算</t>
    <rPh sb="0" eb="4">
      <t>テイキショウキュウ</t>
    </rPh>
    <rPh sb="5" eb="7">
      <t>カサン</t>
    </rPh>
    <phoneticPr fontId="5"/>
  </si>
  <si>
    <t>賃金表の改定（ベースアップ）</t>
    <rPh sb="0" eb="3">
      <t>チンギンヒョウ</t>
    </rPh>
    <rPh sb="4" eb="6">
      <t>カイテイ</t>
    </rPh>
    <phoneticPr fontId="5"/>
  </si>
  <si>
    <t>その他（　　　　　　　）　</t>
    <rPh sb="2" eb="3">
      <t>タ</t>
    </rPh>
    <phoneticPr fontId="5"/>
  </si>
  <si>
    <t>４．賃金の状況</t>
    <rPh sb="2" eb="4">
      <t>チンギン</t>
    </rPh>
    <rPh sb="5" eb="7">
      <t>ジョウキョウ</t>
    </rPh>
    <phoneticPr fontId="5"/>
  </si>
  <si>
    <t>（１）引上げ前の賃金の状況（取組前直近までの引上げ前１年間）</t>
    <rPh sb="3" eb="5">
      <t>ヒキア</t>
    </rPh>
    <rPh sb="6" eb="7">
      <t>マエ</t>
    </rPh>
    <rPh sb="8" eb="10">
      <t>チンギン</t>
    </rPh>
    <rPh sb="11" eb="13">
      <t>ジョウキョウ</t>
    </rPh>
    <rPh sb="14" eb="16">
      <t>トリクミ</t>
    </rPh>
    <rPh sb="16" eb="17">
      <t>マエ</t>
    </rPh>
    <rPh sb="17" eb="19">
      <t>チョッキン</t>
    </rPh>
    <rPh sb="22" eb="24">
      <t>ヒキア</t>
    </rPh>
    <rPh sb="25" eb="26">
      <t>マエ</t>
    </rPh>
    <rPh sb="27" eb="29">
      <t>ネンカン</t>
    </rPh>
    <phoneticPr fontId="5"/>
  </si>
  <si>
    <t>５．賃金引上げ額についての確認</t>
    <rPh sb="2" eb="4">
      <t>チンギン</t>
    </rPh>
    <rPh sb="4" eb="6">
      <t>ヒキア</t>
    </rPh>
    <rPh sb="7" eb="8">
      <t>ガク</t>
    </rPh>
    <rPh sb="13" eb="15">
      <t>カクニン</t>
    </rPh>
    <phoneticPr fontId="5"/>
  </si>
  <si>
    <t>就業規則等に規定している定期昇外(臨時昇給又は定期昇給の上乗せ等)で実施した。</t>
    <rPh sb="0" eb="2">
      <t>シュウギョウ</t>
    </rPh>
    <rPh sb="2" eb="4">
      <t>キソク</t>
    </rPh>
    <rPh sb="4" eb="5">
      <t>トウ</t>
    </rPh>
    <rPh sb="6" eb="8">
      <t>キテイ</t>
    </rPh>
    <rPh sb="12" eb="14">
      <t>テイキ</t>
    </rPh>
    <rPh sb="14" eb="15">
      <t>ノボル</t>
    </rPh>
    <rPh sb="15" eb="16">
      <t>ガイ</t>
    </rPh>
    <rPh sb="17" eb="19">
      <t>リンジ</t>
    </rPh>
    <rPh sb="19" eb="21">
      <t>ショウキュウ</t>
    </rPh>
    <rPh sb="21" eb="22">
      <t>マタ</t>
    </rPh>
    <rPh sb="23" eb="25">
      <t>テイキ</t>
    </rPh>
    <rPh sb="25" eb="27">
      <t>ショウキュウ</t>
    </rPh>
    <rPh sb="28" eb="30">
      <t>ウワノ</t>
    </rPh>
    <rPh sb="31" eb="32">
      <t>トウ</t>
    </rPh>
    <rPh sb="34" eb="36">
      <t>ジッシ</t>
    </rPh>
    <phoneticPr fontId="5"/>
  </si>
  <si>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5"/>
  </si>
  <si>
    <t>賃金支払実績確認表（出来高払制）</t>
    <rPh sb="2" eb="4">
      <t>シハライ</t>
    </rPh>
    <rPh sb="4" eb="6">
      <t>ジッセキ</t>
    </rPh>
    <rPh sb="6" eb="8">
      <t>カクニン</t>
    </rPh>
    <rPh sb="8" eb="9">
      <t>ヒョウ</t>
    </rPh>
    <rPh sb="10" eb="13">
      <t>デキダカ</t>
    </rPh>
    <rPh sb="13" eb="14">
      <t>バラ</t>
    </rPh>
    <rPh sb="14" eb="15">
      <t>セイ</t>
    </rPh>
    <phoneticPr fontId="5"/>
  </si>
  <si>
    <t xml:space="preserve"> 賃上げ後の時間当たりの賃金額が、東京都の最低賃金額（特定（産業別）最低賃金額）を30円</t>
    <rPh sb="1" eb="3">
      <t>チンア</t>
    </rPh>
    <rPh sb="4" eb="5">
      <t>ゴ</t>
    </rPh>
    <rPh sb="6" eb="8">
      <t>ジカン</t>
    </rPh>
    <rPh sb="8" eb="9">
      <t>ア</t>
    </rPh>
    <rPh sb="12" eb="14">
      <t>チンギン</t>
    </rPh>
    <rPh sb="14" eb="15">
      <t>ガク</t>
    </rPh>
    <rPh sb="17" eb="19">
      <t>トウキョウ</t>
    </rPh>
    <rPh sb="19" eb="20">
      <t>ト</t>
    </rPh>
    <rPh sb="21" eb="23">
      <t>サイテイ</t>
    </rPh>
    <rPh sb="23" eb="25">
      <t>チンギン</t>
    </rPh>
    <rPh sb="25" eb="26">
      <t>ガク</t>
    </rPh>
    <rPh sb="27" eb="29">
      <t>トクテイ</t>
    </rPh>
    <rPh sb="30" eb="32">
      <t>サンギョウ</t>
    </rPh>
    <rPh sb="32" eb="33">
      <t>ベツ</t>
    </rPh>
    <rPh sb="34" eb="38">
      <t>サイテイチンギン</t>
    </rPh>
    <rPh sb="38" eb="39">
      <t>ガク</t>
    </rPh>
    <rPh sb="43" eb="44">
      <t>エン</t>
    </rPh>
    <phoneticPr fontId="5"/>
  </si>
  <si>
    <t>以上上回っていること。</t>
    <rPh sb="0" eb="2">
      <t>イジョウ</t>
    </rPh>
    <rPh sb="2" eb="4">
      <t>ウワマワ</t>
    </rPh>
    <phoneticPr fontId="5"/>
  </si>
  <si>
    <r>
      <t>（２）引上げ後の賃金の状況（引上げ後</t>
    </r>
    <r>
      <rPr>
        <b/>
        <sz val="11"/>
        <rFont val="游ゴシック"/>
        <family val="3"/>
        <charset val="128"/>
        <scheme val="minor"/>
      </rPr>
      <t>２か月間）</t>
    </r>
    <rPh sb="3" eb="5">
      <t>ヒキア</t>
    </rPh>
    <rPh sb="6" eb="7">
      <t>ゴ</t>
    </rPh>
    <rPh sb="8" eb="10">
      <t>チンギン</t>
    </rPh>
    <rPh sb="11" eb="13">
      <t>ジョウキョウ</t>
    </rPh>
    <rPh sb="14" eb="16">
      <t>ヒキア</t>
    </rPh>
    <rPh sb="17" eb="18">
      <t>ゴ</t>
    </rPh>
    <rPh sb="20" eb="22">
      <t>ゲツカン</t>
    </rPh>
    <phoneticPr fontId="5"/>
  </si>
  <si>
    <r>
      <t>（３）引上げ後の賃金の状況（引上げ後2か月間</t>
    </r>
    <r>
      <rPr>
        <b/>
        <sz val="11"/>
        <rFont val="游ゴシック"/>
        <family val="3"/>
        <charset val="128"/>
        <scheme val="minor"/>
      </rPr>
      <t>）</t>
    </r>
    <rPh sb="3" eb="5">
      <t>ヒキア</t>
    </rPh>
    <rPh sb="6" eb="7">
      <t>ゴ</t>
    </rPh>
    <rPh sb="8" eb="10">
      <t>チンギン</t>
    </rPh>
    <rPh sb="11" eb="13">
      <t>ジョウキョウ</t>
    </rPh>
    <rPh sb="14" eb="16">
      <t>ヒキア</t>
    </rPh>
    <rPh sb="17" eb="18">
      <t>ゴ</t>
    </rPh>
    <rPh sb="20" eb="22">
      <t>ゲツカン</t>
    </rPh>
    <phoneticPr fontId="5"/>
  </si>
  <si>
    <r>
      <t>引上げ後2か月間</t>
    </r>
    <r>
      <rPr>
        <sz val="11"/>
        <rFont val="游ゴシック"/>
        <family val="3"/>
        <charset val="128"/>
        <scheme val="minor"/>
      </rPr>
      <t>の時間当たり賃金額平均（⑱）は、引上げ前１年間の時間当たり賃金額平均（⑧）に比べて30円以上が上回っている。</t>
    </r>
    <rPh sb="0" eb="2">
      <t>ヒキア</t>
    </rPh>
    <rPh sb="3" eb="4">
      <t>ゴ</t>
    </rPh>
    <rPh sb="6" eb="8">
      <t>ゲツカン</t>
    </rPh>
    <rPh sb="9" eb="11">
      <t>ジカン</t>
    </rPh>
    <rPh sb="11" eb="12">
      <t>ア</t>
    </rPh>
    <rPh sb="14" eb="16">
      <t>チンギン</t>
    </rPh>
    <rPh sb="16" eb="17">
      <t>ガク</t>
    </rPh>
    <rPh sb="17" eb="19">
      <t>ヘイキン</t>
    </rPh>
    <rPh sb="24" eb="26">
      <t>ヒキア</t>
    </rPh>
    <rPh sb="27" eb="28">
      <t>マエ</t>
    </rPh>
    <rPh sb="29" eb="31">
      <t>ネンカン</t>
    </rPh>
    <rPh sb="32" eb="35">
      <t>ジカンア</t>
    </rPh>
    <rPh sb="37" eb="39">
      <t>チンギン</t>
    </rPh>
    <rPh sb="39" eb="40">
      <t>ガク</t>
    </rPh>
    <rPh sb="40" eb="42">
      <t>ヘイキン</t>
    </rPh>
    <rPh sb="46" eb="47">
      <t>クラ</t>
    </rPh>
    <rPh sb="51" eb="54">
      <t>エンイジョウ</t>
    </rPh>
    <rPh sb="55" eb="57">
      <t>ウワマワ</t>
    </rPh>
    <phoneticPr fontId="5"/>
  </si>
  <si>
    <r>
      <t>　対象となる従業員について、</t>
    </r>
    <r>
      <rPr>
        <u/>
        <sz val="11"/>
        <color theme="1"/>
        <rFont val="游ゴシック"/>
        <family val="3"/>
        <charset val="128"/>
        <scheme val="minor"/>
      </rPr>
      <t>取組前直近の</t>
    </r>
    <r>
      <rPr>
        <sz val="11"/>
        <color theme="1"/>
        <rFont val="游ゴシック"/>
        <family val="3"/>
        <charset val="128"/>
        <scheme val="minor"/>
      </rPr>
      <t>賃金引上げ前の額で支払われた給与と取組後賃金引上げ後の額で支払われた給与について、該当する賃金形態のシートに入力し、時間当たりの賃金額を算出してください。対象となる従業員ひとりにつきひとつのシートを作成してください。
　</t>
    </r>
    <r>
      <rPr>
        <b/>
        <sz val="11"/>
        <color rgb="FFFF0000"/>
        <rFont val="游ゴシック"/>
        <family val="3"/>
        <charset val="128"/>
        <scheme val="minor"/>
      </rPr>
      <t>算出した額については、引上げ後の時間当たり賃金額が引上げ前の時間当たり賃金額よりも３０円以上引上げられていること、さらに東京都の地域別最低賃金を３０円以上上回っていることの２要件を満たすことが必要です。（他要件あり。募集要項をご確認ください。）</t>
    </r>
    <r>
      <rPr>
        <b/>
        <sz val="11"/>
        <color theme="1"/>
        <rFont val="游ゴシック"/>
        <family val="3"/>
        <charset val="128"/>
        <scheme val="minor"/>
      </rPr>
      <t xml:space="preserve">
※出来高払制の場合は、引上げ前１年分と引上げ後2か月のそれぞれの期間における平均の時間当たり賃金額を対象とします。</t>
    </r>
    <rPh sb="1" eb="3">
      <t>タイショウ</t>
    </rPh>
    <rPh sb="6" eb="9">
      <t>ジュウギョウイン</t>
    </rPh>
    <rPh sb="20" eb="22">
      <t>チンギン</t>
    </rPh>
    <rPh sb="22" eb="24">
      <t>ヒキア</t>
    </rPh>
    <rPh sb="25" eb="26">
      <t>マエ</t>
    </rPh>
    <rPh sb="27" eb="28">
      <t>ガク</t>
    </rPh>
    <rPh sb="29" eb="31">
      <t>シハラ</t>
    </rPh>
    <rPh sb="34" eb="36">
      <t>キュウヨ</t>
    </rPh>
    <rPh sb="37" eb="39">
      <t>トリクミ</t>
    </rPh>
    <rPh sb="39" eb="40">
      <t>ゴ</t>
    </rPh>
    <rPh sb="40" eb="42">
      <t>チンギン</t>
    </rPh>
    <rPh sb="42" eb="44">
      <t>ヒキア</t>
    </rPh>
    <rPh sb="45" eb="46">
      <t>ゴ</t>
    </rPh>
    <rPh sb="47" eb="48">
      <t>ガク</t>
    </rPh>
    <rPh sb="49" eb="51">
      <t>シハラ</t>
    </rPh>
    <rPh sb="54" eb="56">
      <t>キュウヨ</t>
    </rPh>
    <rPh sb="61" eb="63">
      <t>ガイトウ</t>
    </rPh>
    <rPh sb="65" eb="67">
      <t>チンギン</t>
    </rPh>
    <rPh sb="67" eb="69">
      <t>ケイタイ</t>
    </rPh>
    <rPh sb="74" eb="76">
      <t>ニュウリョク</t>
    </rPh>
    <rPh sb="78" eb="80">
      <t>ジカン</t>
    </rPh>
    <rPh sb="80" eb="81">
      <t>ア</t>
    </rPh>
    <rPh sb="84" eb="86">
      <t>チンギン</t>
    </rPh>
    <rPh sb="86" eb="87">
      <t>ガク</t>
    </rPh>
    <rPh sb="88" eb="90">
      <t>サンシュツ</t>
    </rPh>
    <rPh sb="97" eb="99">
      <t>タイショウ</t>
    </rPh>
    <rPh sb="102" eb="105">
      <t>ジュウギョウイン</t>
    </rPh>
    <rPh sb="119" eb="121">
      <t>サクセイ</t>
    </rPh>
    <phoneticPr fontId="6"/>
  </si>
  <si>
    <r>
      <t>・ 複数の賃金制度を組み合わせている場合（基本給が日給制、手当が月給制など）は、 以下の例のようにそれぞれの方法により計算した金額を合算し、最低賃金額</t>
    </r>
    <r>
      <rPr>
        <sz val="11"/>
        <rFont val="游ゴシック"/>
        <family val="3"/>
        <charset val="128"/>
        <scheme val="minor"/>
      </rPr>
      <t>及び引上げ前と引き上げ後の差額を比較する ことになります。</t>
    </r>
    <rPh sb="41" eb="43">
      <t>イカ</t>
    </rPh>
    <rPh sb="75" eb="76">
      <t>オヨ</t>
    </rPh>
    <rPh sb="77" eb="79">
      <t>ヒキア</t>
    </rPh>
    <rPh sb="80" eb="81">
      <t>マエ</t>
    </rPh>
    <rPh sb="82" eb="83">
      <t>ヒ</t>
    </rPh>
    <rPh sb="84" eb="85">
      <t>ア</t>
    </rPh>
    <rPh sb="86" eb="87">
      <t>ゴ</t>
    </rPh>
    <rPh sb="88" eb="90">
      <t>サガク</t>
    </rPh>
    <phoneticPr fontId="6"/>
  </si>
  <si>
    <t>複数の賃金制度が組み合わさっている場合の計算例
例えば、基本給が日給制で、手当（職務手当など）が月給制の場合
① 基本給（日額） → 日給制の計算で時間額を出す
② 手当（月給） → 月給制の計算で時間額を出す
③ ①と②を合計します
④ ③と東京都の地域別最低賃金を３０円以上上回り、引上げ後の賃金額が引上げ前の賃金額よりも３０円以上引上げられていることが必要です。（他要件あり）</t>
    <rPh sb="0" eb="2">
      <t>フクスウ</t>
    </rPh>
    <rPh sb="67" eb="70">
      <t>ニッキュウセイ</t>
    </rPh>
    <rPh sb="92" eb="95">
      <t>ゲッキュウセイ</t>
    </rPh>
    <rPh sb="122" eb="125">
      <t>トウキョウト</t>
    </rPh>
    <rPh sb="126" eb="128">
      <t>チイキ</t>
    </rPh>
    <rPh sb="128" eb="129">
      <t>ベツ</t>
    </rPh>
    <rPh sb="139" eb="141">
      <t>ウワマワ</t>
    </rPh>
    <rPh sb="143" eb="144">
      <t>ヒ</t>
    </rPh>
    <rPh sb="144" eb="145">
      <t>ア</t>
    </rPh>
    <rPh sb="146" eb="147">
      <t>ゴ</t>
    </rPh>
    <rPh sb="148" eb="150">
      <t>チンギン</t>
    </rPh>
    <rPh sb="150" eb="151">
      <t>ガク</t>
    </rPh>
    <rPh sb="152" eb="154">
      <t>ヒキア</t>
    </rPh>
    <rPh sb="155" eb="156">
      <t>マエ</t>
    </rPh>
    <rPh sb="157" eb="159">
      <t>チンギン</t>
    </rPh>
    <rPh sb="159" eb="160">
      <t>ガク</t>
    </rPh>
    <rPh sb="165" eb="168">
      <t>エンイジョウ</t>
    </rPh>
    <rPh sb="168" eb="169">
      <t>ヒ</t>
    </rPh>
    <rPh sb="169" eb="170">
      <t>ア</t>
    </rPh>
    <rPh sb="179" eb="181">
      <t>ヒツヨウ</t>
    </rPh>
    <rPh sb="185" eb="186">
      <t>ホカ</t>
    </rPh>
    <rPh sb="186" eb="188">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</si>
</sst>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quot;日     ＝  &quot;"/>
    <numFmt numFmtId="178" formatCode="#,##0.00&quot;時間　×&quot;"/>
    <numFmt numFmtId="179" formatCode="#,##0&quot;ｹ月　　　÷&quot;"/>
    <numFmt numFmtId="180" formatCode="#,##0&quot;円　×&quot;"/>
    <numFmt numFmtId="181" formatCode="#,##0&quot;円　÷&quot;"/>
    <numFmt numFmtId="182" formatCode="[$-411]ge\.m\.d;@"/>
    <numFmt numFmtId="183" formatCode="#,##0.00_ "/>
    <numFmt numFmtId="184" formatCode="#;\-#;;@"/>
  </numFmts>
  <fonts count="2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9.5"/>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2"/>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sz val="16"/>
      <name val="游ゴシック"/>
      <family val="2"/>
      <scheme val="minor"/>
    </font>
    <font>
      <sz val="12"/>
      <name val="游ゴシック"/>
      <family val="2"/>
      <scheme val="minor"/>
    </font>
    <font>
      <u/>
      <sz val="11"/>
      <color theme="1"/>
      <name val="游ゴシック"/>
      <family val="3"/>
      <charset val="128"/>
      <scheme val="minor"/>
    </font>
    <font>
      <b/>
      <sz val="11"/>
      <name val="游ゴシック"/>
      <family val="2"/>
      <scheme val="minor"/>
    </font>
    <font>
      <sz val="16"/>
      <name val="游ゴシック"/>
      <family val="3"/>
      <charset val="128"/>
      <scheme val="minor"/>
    </font>
    <font>
      <sz val="11"/>
      <name val="游ゴシック"/>
      <family val="2"/>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74">
    <xf numFmtId="0" fontId="0" fillId="0" borderId="0" xfId="0"/>
    <xf numFmtId="0" fontId="2" fillId="0" borderId="0" xfId="3">
      <alignment vertical="center"/>
    </xf>
    <xf numFmtId="0" fontId="2" fillId="0" borderId="0" xfId="3" applyAlignment="1">
      <alignment vertical="top"/>
    </xf>
    <xf numFmtId="0" fontId="9" fillId="0" borderId="0" xfId="3" applyFont="1" applyFill="1" applyBorder="1" applyAlignment="1">
      <alignment horizontal="right" vertical="top"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2" fillId="0" borderId="0" xfId="3" quotePrefix="1" applyAlignment="1">
      <alignment horizontal="right" vertical="top"/>
    </xf>
    <xf numFmtId="181" fontId="9" fillId="0" borderId="0" xfId="3" applyNumberFormat="1" applyFont="1" applyFill="1" applyAlignment="1">
      <alignment vertical="center"/>
    </xf>
    <xf numFmtId="0" fontId="9" fillId="0" borderId="0" xfId="3" applyFont="1" applyFill="1" applyAlignment="1">
      <alignment horizontal="left" vertical="center"/>
    </xf>
    <xf numFmtId="3" fontId="9" fillId="0" borderId="0" xfId="3" applyNumberFormat="1" applyFont="1" applyFill="1" applyAlignment="1">
      <alignment horizontal="left" vertical="center"/>
    </xf>
    <xf numFmtId="0" fontId="9" fillId="0" borderId="0" xfId="3" applyFont="1" applyFill="1">
      <alignment vertical="center"/>
    </xf>
    <xf numFmtId="0" fontId="9" fillId="0" borderId="0" xfId="3" applyFont="1" applyFill="1" applyAlignment="1">
      <alignment vertical="center"/>
    </xf>
    <xf numFmtId="0" fontId="11" fillId="0" borderId="0" xfId="3" applyFont="1" applyFill="1" applyAlignment="1">
      <alignment vertical="center" wrapText="1"/>
    </xf>
    <xf numFmtId="179" fontId="10" fillId="0" borderId="0" xfId="3" applyNumberFormat="1" applyFont="1" applyFill="1" applyAlignment="1">
      <alignment horizontal="left" vertical="center" wrapText="1"/>
    </xf>
    <xf numFmtId="180" fontId="10" fillId="0" borderId="0" xfId="3" applyNumberFormat="1" applyFont="1" applyFill="1" applyAlignment="1">
      <alignment vertical="center" wrapText="1"/>
    </xf>
    <xf numFmtId="0" fontId="10" fillId="0" borderId="0" xfId="3" applyFont="1" applyFill="1" applyAlignment="1">
      <alignment vertical="center" wrapText="1"/>
    </xf>
    <xf numFmtId="178" fontId="10" fillId="0" borderId="0" xfId="3" applyNumberFormat="1" applyFont="1" applyFill="1" applyAlignment="1">
      <alignment horizontal="right" vertical="center" wrapText="1"/>
    </xf>
    <xf numFmtId="177" fontId="10" fillId="0" borderId="0" xfId="3" applyNumberFormat="1" applyFont="1" applyFill="1" applyAlignment="1">
      <alignment horizontal="left" vertical="center" wrapText="1"/>
    </xf>
    <xf numFmtId="0" fontId="10" fillId="0" borderId="0" xfId="3" applyFont="1" applyFill="1" applyAlignment="1">
      <alignment vertical="top" wrapText="1"/>
    </xf>
    <xf numFmtId="0" fontId="13" fillId="0" borderId="3" xfId="0" applyFont="1" applyFill="1" applyBorder="1" applyAlignment="1">
      <alignment horizontal="center" vertical="center" wrapText="1"/>
    </xf>
    <xf numFmtId="0" fontId="14" fillId="0" borderId="0" xfId="0" applyFont="1" applyFill="1" applyAlignment="1">
      <alignment vertical="center"/>
    </xf>
    <xf numFmtId="0" fontId="8" fillId="0" borderId="0" xfId="4" applyFont="1">
      <alignment vertical="center"/>
    </xf>
    <xf numFmtId="0" fontId="1" fillId="0" borderId="0" xfId="4">
      <alignment vertical="center"/>
    </xf>
    <xf numFmtId="0" fontId="13" fillId="0" borderId="0" xfId="0" applyFont="1" applyAlignment="1">
      <alignment vertical="center"/>
    </xf>
    <xf numFmtId="0" fontId="16"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vertical="center" wrapText="1"/>
    </xf>
    <xf numFmtId="0" fontId="13" fillId="0" borderId="4" xfId="0" applyFont="1" applyBorder="1" applyAlignment="1">
      <alignment horizontal="right" vertical="center"/>
    </xf>
    <xf numFmtId="0" fontId="13" fillId="0" borderId="2" xfId="0" applyFont="1" applyBorder="1" applyAlignment="1">
      <alignment horizontal="right" vertical="center"/>
    </xf>
    <xf numFmtId="176" fontId="18" fillId="0" borderId="5" xfId="0" applyNumberFormat="1" applyFont="1" applyBorder="1" applyAlignment="1">
      <alignment vertical="center"/>
    </xf>
    <xf numFmtId="0" fontId="13" fillId="0" borderId="0" xfId="0" applyFont="1" applyAlignment="1" applyProtection="1">
      <alignment vertical="center"/>
      <protection locked="0"/>
    </xf>
    <xf numFmtId="0" fontId="14" fillId="0" borderId="0" xfId="0" applyFont="1" applyAlignment="1" applyProtection="1">
      <alignment horizontal="left" vertical="center"/>
      <protection locked="0"/>
    </xf>
    <xf numFmtId="182" fontId="13" fillId="0" borderId="3" xfId="0" applyNumberFormat="1" applyFont="1" applyBorder="1" applyAlignment="1" applyProtection="1">
      <alignment vertical="center"/>
      <protection locked="0"/>
    </xf>
    <xf numFmtId="182" fontId="13" fillId="0" borderId="2" xfId="0" applyNumberFormat="1" applyFont="1" applyBorder="1" applyAlignment="1" applyProtection="1">
      <alignment vertical="center"/>
      <protection locked="0"/>
    </xf>
    <xf numFmtId="182" fontId="13" fillId="0" borderId="6" xfId="0" applyNumberFormat="1" applyFont="1" applyBorder="1" applyAlignment="1" applyProtection="1">
      <alignment vertical="center"/>
      <protection locked="0"/>
    </xf>
    <xf numFmtId="183" fontId="18" fillId="0" borderId="5" xfId="0" applyNumberFormat="1"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14" fillId="0" borderId="0" xfId="0" applyFont="1" applyFill="1" applyAlignment="1">
      <alignment horizontal="left" vertical="center" indent="2"/>
    </xf>
    <xf numFmtId="0" fontId="0" fillId="0" borderId="0" xfId="0" applyAlignment="1">
      <alignment horizontal="left" vertical="center"/>
    </xf>
    <xf numFmtId="0" fontId="9" fillId="0" borderId="0" xfId="0" applyFont="1" applyAlignment="1">
      <alignment vertical="center" wrapText="1"/>
    </xf>
    <xf numFmtId="0" fontId="20" fillId="0" borderId="0" xfId="0" applyFont="1" applyAlignment="1">
      <alignment vertical="center"/>
    </xf>
    <xf numFmtId="0" fontId="14" fillId="0" borderId="3" xfId="0" applyFont="1" applyBorder="1" applyAlignment="1">
      <alignment vertical="center"/>
    </xf>
    <xf numFmtId="0" fontId="14" fillId="0" borderId="1" xfId="0" applyFont="1" applyBorder="1" applyAlignment="1">
      <alignment horizontal="center" vertical="center"/>
    </xf>
    <xf numFmtId="0" fontId="15" fillId="0" borderId="0" xfId="0" applyFont="1" applyAlignment="1">
      <alignment horizontal="center" vertical="center"/>
    </xf>
    <xf numFmtId="0" fontId="0" fillId="0" borderId="7" xfId="0" applyBorder="1" applyAlignment="1">
      <alignment horizontal="left" vertical="center" indent="2" shrinkToFit="1"/>
    </xf>
    <xf numFmtId="0" fontId="0" fillId="0" borderId="9" xfId="0" applyBorder="1" applyAlignment="1">
      <alignment horizontal="left" vertical="center" indent="2" shrinkToFit="1"/>
    </xf>
    <xf numFmtId="176" fontId="18" fillId="0" borderId="3" xfId="0" applyNumberFormat="1" applyFont="1" applyBorder="1" applyAlignment="1" applyProtection="1">
      <alignment horizontal="right" vertical="center"/>
      <protection locked="0"/>
    </xf>
    <xf numFmtId="176" fontId="18" fillId="0" borderId="2" xfId="0" applyNumberFormat="1" applyFont="1" applyBorder="1" applyAlignment="1" applyProtection="1">
      <alignment horizontal="right" vertical="center"/>
      <protection locked="0"/>
    </xf>
    <xf numFmtId="184" fontId="18" fillId="0" borderId="3" xfId="0" applyNumberFormat="1" applyFont="1" applyBorder="1" applyAlignment="1">
      <alignment horizontal="right" vertical="center"/>
    </xf>
    <xf numFmtId="184" fontId="18" fillId="0" borderId="2" xfId="0" applyNumberFormat="1" applyFont="1" applyBorder="1" applyAlignment="1">
      <alignment horizontal="right" vertical="center"/>
    </xf>
    <xf numFmtId="183" fontId="18" fillId="0" borderId="3" xfId="0" applyNumberFormat="1" applyFont="1" applyBorder="1" applyAlignment="1">
      <alignment horizontal="right" vertical="center"/>
    </xf>
    <xf numFmtId="183" fontId="18" fillId="0" borderId="2" xfId="0" applyNumberFormat="1" applyFont="1" applyBorder="1" applyAlignment="1">
      <alignment horizontal="right" vertical="center"/>
    </xf>
    <xf numFmtId="0" fontId="13" fillId="0" borderId="5"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1" xfId="0" applyFont="1" applyBorder="1" applyAlignment="1">
      <alignment horizontal="center" vertical="center" wrapText="1"/>
    </xf>
    <xf numFmtId="176" fontId="21" fillId="0" borderId="1" xfId="0" applyNumberFormat="1" applyFont="1" applyBorder="1" applyAlignment="1">
      <alignment horizontal="center" vertical="center" shrinkToFit="1"/>
    </xf>
    <xf numFmtId="0" fontId="14" fillId="0" borderId="0" xfId="0" applyFont="1" applyAlignment="1">
      <alignment horizontal="left" vertical="center" wrapText="1"/>
    </xf>
    <xf numFmtId="0" fontId="17" fillId="0" borderId="7"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shrinkToFit="1"/>
      <protection locked="0"/>
    </xf>
    <xf numFmtId="0" fontId="17" fillId="0" borderId="9" xfId="0" applyFont="1" applyBorder="1" applyAlignment="1" applyProtection="1">
      <alignment horizontal="left" vertical="center" shrinkToFit="1"/>
      <protection locked="0"/>
    </xf>
    <xf numFmtId="0" fontId="2" fillId="0" borderId="0" xfId="3" applyAlignment="1">
      <alignment horizontal="left" vertical="top" wrapText="1"/>
    </xf>
    <xf numFmtId="0" fontId="9" fillId="0" borderId="0" xfId="3" applyFont="1" applyAlignment="1">
      <alignment horizontal="left" vertical="center" wrapText="1"/>
    </xf>
    <xf numFmtId="0" fontId="2" fillId="0" borderId="0" xfId="3" applyFont="1" applyAlignment="1">
      <alignment horizontal="left" vertical="top" wrapText="1"/>
    </xf>
    <xf numFmtId="0" fontId="7" fillId="0" borderId="0" xfId="3" applyFont="1" applyFill="1" applyBorder="1" applyAlignment="1">
      <alignment horizontal="left" vertical="top"/>
    </xf>
    <xf numFmtId="0" fontId="22" fillId="0" borderId="0" xfId="3" applyFont="1" applyAlignment="1">
      <alignment horizontal="left" vertical="top" wrapText="1"/>
    </xf>
    <xf numFmtId="0" fontId="14" fillId="0" borderId="0" xfId="3" applyFont="1" applyAlignment="1">
      <alignment horizontal="left" vertical="top" wrapText="1"/>
    </xf>
  </cellXfs>
  <cellStyles count="5">
    <cellStyle name="標準" xfId="0" builtinId="0"/>
    <cellStyle name="標準 2" xfId="1"/>
    <cellStyle name="標準 2 2" xfId="2"/>
    <cellStyle name="標準 2 2 2" xfId="4"/>
    <cellStyle name="標準 2 3"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7</xdr:row>
          <xdr:rowOff>219075</xdr:rowOff>
        </xdr:from>
        <xdr:to>
          <xdr:col>0</xdr:col>
          <xdr:colOff>895350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7</xdr:row>
          <xdr:rowOff>219075</xdr:rowOff>
        </xdr:from>
        <xdr:to>
          <xdr:col>3</xdr:col>
          <xdr:colOff>104775</xdr:colOff>
          <xdr:row>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11</xdr:row>
          <xdr:rowOff>28575</xdr:rowOff>
        </xdr:from>
        <xdr:to>
          <xdr:col>1</xdr:col>
          <xdr:colOff>19050</xdr:colOff>
          <xdr:row>12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12</xdr:row>
          <xdr:rowOff>28575</xdr:rowOff>
        </xdr:from>
        <xdr:to>
          <xdr:col>1</xdr:col>
          <xdr:colOff>19050</xdr:colOff>
          <xdr:row>13</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11</xdr:row>
          <xdr:rowOff>28575</xdr:rowOff>
        </xdr:from>
        <xdr:to>
          <xdr:col>4</xdr:col>
          <xdr:colOff>38100</xdr:colOff>
          <xdr:row>12</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12</xdr:row>
          <xdr:rowOff>28575</xdr:rowOff>
        </xdr:from>
        <xdr:to>
          <xdr:col>4</xdr:col>
          <xdr:colOff>38100</xdr:colOff>
          <xdr:row>13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91</xdr:row>
          <xdr:rowOff>28575</xdr:rowOff>
        </xdr:from>
        <xdr:to>
          <xdr:col>1</xdr:col>
          <xdr:colOff>19050</xdr:colOff>
          <xdr:row>91</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92</xdr:row>
          <xdr:rowOff>28575</xdr:rowOff>
        </xdr:from>
        <xdr:to>
          <xdr:col>1</xdr:col>
          <xdr:colOff>19050</xdr:colOff>
          <xdr:row>92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91</xdr:row>
          <xdr:rowOff>28575</xdr:rowOff>
        </xdr:from>
        <xdr:to>
          <xdr:col>1</xdr:col>
          <xdr:colOff>19050</xdr:colOff>
          <xdr:row>91</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92</xdr:row>
          <xdr:rowOff>28575</xdr:rowOff>
        </xdr:from>
        <xdr:to>
          <xdr:col>1</xdr:col>
          <xdr:colOff>19050</xdr:colOff>
          <xdr:row>92</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90</xdr:row>
          <xdr:rowOff>28575</xdr:rowOff>
        </xdr:from>
        <xdr:to>
          <xdr:col>1</xdr:col>
          <xdr:colOff>19050</xdr:colOff>
          <xdr:row>90</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90</xdr:row>
          <xdr:rowOff>28575</xdr:rowOff>
        </xdr:from>
        <xdr:to>
          <xdr:col>1</xdr:col>
          <xdr:colOff>19050</xdr:colOff>
          <xdr:row>90</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93</xdr:row>
          <xdr:rowOff>28575</xdr:rowOff>
        </xdr:from>
        <xdr:to>
          <xdr:col>1</xdr:col>
          <xdr:colOff>19050</xdr:colOff>
          <xdr:row>93</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tabSelected="1" zoomScale="70" zoomScaleNormal="70" zoomScaleSheetLayoutView="87" workbookViewId="0">
      <selection activeCell="E13" sqref="E13"/>
    </sheetView>
  </sheetViews>
  <sheetFormatPr defaultColWidth="9" defaultRowHeight="18.75" x14ac:dyDescent="0.4"/>
  <cols>
    <col min="1" max="1" width="11.875" style="23" customWidth="1"/>
    <col min="2" max="8" width="11.625" style="23" customWidth="1"/>
    <col min="9" max="16384" width="9" style="23"/>
  </cols>
  <sheetData>
    <row r="1" spans="1:8" x14ac:dyDescent="0.4">
      <c r="A1" s="23" t="s">
        <v>55</v>
      </c>
    </row>
    <row r="2" spans="1:8" ht="24" x14ac:dyDescent="0.4">
      <c r="C2" s="51" t="s">
        <v>66</v>
      </c>
      <c r="D2" s="51"/>
      <c r="E2" s="51"/>
      <c r="F2" s="51"/>
    </row>
    <row r="4" spans="1:8" x14ac:dyDescent="0.4">
      <c r="A4" s="24" t="s">
        <v>46</v>
      </c>
    </row>
    <row r="5" spans="1:8" ht="33.75" customHeight="1" x14ac:dyDescent="0.4">
      <c r="A5" s="52" t="s">
        <v>47</v>
      </c>
      <c r="B5" s="53"/>
      <c r="C5" s="65"/>
      <c r="D5" s="66"/>
      <c r="E5" s="66"/>
      <c r="F5" s="66"/>
      <c r="G5" s="66"/>
      <c r="H5" s="67"/>
    </row>
    <row r="6" spans="1:8" ht="33.75" customHeight="1" x14ac:dyDescent="0.4">
      <c r="A6" s="52" t="s">
        <v>48</v>
      </c>
      <c r="B6" s="53"/>
      <c r="C6" s="65"/>
      <c r="D6" s="66"/>
      <c r="E6" s="66"/>
      <c r="F6" s="66"/>
      <c r="G6" s="66"/>
      <c r="H6" s="67"/>
    </row>
    <row r="7" spans="1:8" ht="14.25" customHeight="1" x14ac:dyDescent="0.4"/>
    <row r="8" spans="1:8" x14ac:dyDescent="0.4">
      <c r="A8" s="24" t="s">
        <v>40</v>
      </c>
    </row>
    <row r="9" spans="1:8" x14ac:dyDescent="0.4">
      <c r="A9" s="36"/>
      <c r="B9" s="23" t="s">
        <v>53</v>
      </c>
      <c r="C9" s="37"/>
      <c r="D9" s="23" t="s">
        <v>54</v>
      </c>
    </row>
    <row r="10" spans="1:8" ht="12" customHeight="1" x14ac:dyDescent="0.4">
      <c r="A10" s="25"/>
    </row>
    <row r="11" spans="1:8" s="43" customFormat="1" x14ac:dyDescent="0.4">
      <c r="A11" s="42" t="s">
        <v>56</v>
      </c>
    </row>
    <row r="12" spans="1:8" s="43" customFormat="1" x14ac:dyDescent="0.4">
      <c r="A12" s="44"/>
      <c r="B12" s="43" t="s">
        <v>57</v>
      </c>
      <c r="D12" s="44"/>
      <c r="E12" s="43" t="s">
        <v>58</v>
      </c>
    </row>
    <row r="13" spans="1:8" s="43" customFormat="1" x14ac:dyDescent="0.4">
      <c r="A13" s="44"/>
      <c r="B13" s="43" t="s">
        <v>59</v>
      </c>
      <c r="D13" s="44"/>
      <c r="E13" s="43" t="s">
        <v>60</v>
      </c>
    </row>
    <row r="14" spans="1:8" s="43" customFormat="1" x14ac:dyDescent="0.4">
      <c r="A14" s="44"/>
      <c r="D14" s="44"/>
    </row>
    <row r="15" spans="1:8" x14ac:dyDescent="0.4">
      <c r="A15" s="24" t="s">
        <v>61</v>
      </c>
    </row>
    <row r="16" spans="1:8" s="20" customFormat="1" x14ac:dyDescent="0.4">
      <c r="A16" s="45" t="s">
        <v>41</v>
      </c>
    </row>
    <row r="17" spans="1:8" s="20" customFormat="1" x14ac:dyDescent="0.4">
      <c r="A17" s="45" t="s">
        <v>44</v>
      </c>
    </row>
    <row r="18" spans="1:8" x14ac:dyDescent="0.4">
      <c r="A18" s="25"/>
    </row>
    <row r="19" spans="1:8" s="43" customFormat="1" x14ac:dyDescent="0.4">
      <c r="A19" s="42" t="s">
        <v>62</v>
      </c>
    </row>
    <row r="20" spans="1:8" ht="37.5" x14ac:dyDescent="0.4">
      <c r="A20" s="26"/>
      <c r="B20" s="27" t="s">
        <v>2</v>
      </c>
      <c r="C20" s="27" t="s">
        <v>3</v>
      </c>
      <c r="D20" s="27" t="s">
        <v>4</v>
      </c>
      <c r="E20" s="27" t="s">
        <v>5</v>
      </c>
      <c r="F20" s="27" t="s">
        <v>33</v>
      </c>
      <c r="G20" s="28" t="s">
        <v>34</v>
      </c>
      <c r="H20" s="29" t="s">
        <v>38</v>
      </c>
    </row>
    <row r="21" spans="1:8" ht="75" x14ac:dyDescent="0.4">
      <c r="A21" s="30" t="s">
        <v>37</v>
      </c>
      <c r="B21" s="31" t="s">
        <v>31</v>
      </c>
      <c r="C21" s="31" t="s">
        <v>30</v>
      </c>
      <c r="D21" s="19" t="s">
        <v>49</v>
      </c>
      <c r="E21" s="31" t="s">
        <v>32</v>
      </c>
      <c r="F21" s="31" t="s">
        <v>0</v>
      </c>
      <c r="G21" s="31" t="s">
        <v>1</v>
      </c>
      <c r="H21" s="31" t="s">
        <v>6</v>
      </c>
    </row>
    <row r="22" spans="1:8" ht="14.85" customHeight="1" x14ac:dyDescent="0.4">
      <c r="A22" s="32"/>
      <c r="B22" s="33" t="s">
        <v>7</v>
      </c>
      <c r="C22" s="34" t="s">
        <v>7</v>
      </c>
      <c r="D22" s="34" t="s">
        <v>7</v>
      </c>
      <c r="E22" s="34" t="s">
        <v>8</v>
      </c>
      <c r="F22" s="34" t="s">
        <v>8</v>
      </c>
      <c r="G22" s="34" t="s">
        <v>8</v>
      </c>
      <c r="H22" s="34" t="s">
        <v>7</v>
      </c>
    </row>
    <row r="23" spans="1:8" ht="14.85" hidden="1" customHeight="1" x14ac:dyDescent="0.4">
      <c r="A23" s="38"/>
      <c r="B23" s="54"/>
      <c r="C23" s="54"/>
      <c r="D23" s="54"/>
      <c r="E23" s="54"/>
      <c r="F23" s="54"/>
      <c r="G23" s="56">
        <f>IFERROR(F23/12,"")</f>
        <v>0</v>
      </c>
      <c r="H23" s="58" t="str">
        <f>IFERROR(((B23+C23)/G23)+(D23/E23),"")</f>
        <v/>
      </c>
    </row>
    <row r="24" spans="1:8" ht="14.85" hidden="1" customHeight="1" x14ac:dyDescent="0.4">
      <c r="A24" s="39"/>
      <c r="B24" s="55"/>
      <c r="C24" s="55"/>
      <c r="D24" s="55"/>
      <c r="E24" s="55"/>
      <c r="F24" s="55"/>
      <c r="G24" s="57"/>
      <c r="H24" s="59"/>
    </row>
    <row r="25" spans="1:8" ht="14.85" hidden="1" customHeight="1" x14ac:dyDescent="0.4">
      <c r="A25" s="38"/>
      <c r="B25" s="54"/>
      <c r="C25" s="54"/>
      <c r="D25" s="54"/>
      <c r="E25" s="54"/>
      <c r="F25" s="54"/>
      <c r="G25" s="56">
        <f t="shared" ref="G25" si="0">IFERROR(F25/12,"")</f>
        <v>0</v>
      </c>
      <c r="H25" s="58" t="str">
        <f t="shared" ref="H25" si="1">IFERROR(((B25+C25)/G25)+(D25/E25),"")</f>
        <v/>
      </c>
    </row>
    <row r="26" spans="1:8" ht="14.85" hidden="1" customHeight="1" x14ac:dyDescent="0.4">
      <c r="A26" s="39"/>
      <c r="B26" s="55"/>
      <c r="C26" s="55"/>
      <c r="D26" s="55"/>
      <c r="E26" s="55"/>
      <c r="F26" s="55"/>
      <c r="G26" s="57"/>
      <c r="H26" s="59"/>
    </row>
    <row r="27" spans="1:8" ht="14.85" hidden="1" customHeight="1" x14ac:dyDescent="0.4">
      <c r="A27" s="38"/>
      <c r="B27" s="54"/>
      <c r="C27" s="54"/>
      <c r="D27" s="54"/>
      <c r="E27" s="54"/>
      <c r="F27" s="54"/>
      <c r="G27" s="56">
        <f t="shared" ref="G27" si="2">IFERROR(F27/12,"")</f>
        <v>0</v>
      </c>
      <c r="H27" s="58" t="str">
        <f t="shared" ref="H27" si="3">IFERROR(((B27+C27)/G27)+(D27/E27),"")</f>
        <v/>
      </c>
    </row>
    <row r="28" spans="1:8" ht="14.85" hidden="1" customHeight="1" x14ac:dyDescent="0.4">
      <c r="A28" s="39"/>
      <c r="B28" s="55"/>
      <c r="C28" s="55"/>
      <c r="D28" s="55"/>
      <c r="E28" s="55"/>
      <c r="F28" s="55"/>
      <c r="G28" s="57"/>
      <c r="H28" s="59"/>
    </row>
    <row r="29" spans="1:8" ht="14.85" hidden="1" customHeight="1" x14ac:dyDescent="0.4">
      <c r="A29" s="38"/>
      <c r="B29" s="54"/>
      <c r="C29" s="54"/>
      <c r="D29" s="54"/>
      <c r="E29" s="54"/>
      <c r="F29" s="54"/>
      <c r="G29" s="56">
        <f t="shared" ref="G29" si="4">IFERROR(F29/12,"")</f>
        <v>0</v>
      </c>
      <c r="H29" s="58" t="str">
        <f t="shared" ref="H29" si="5">IFERROR(((B29+C29)/G29)+(D29/E29),"")</f>
        <v/>
      </c>
    </row>
    <row r="30" spans="1:8" ht="14.85" hidden="1" customHeight="1" x14ac:dyDescent="0.4">
      <c r="A30" s="39"/>
      <c r="B30" s="55"/>
      <c r="C30" s="55"/>
      <c r="D30" s="55"/>
      <c r="E30" s="55"/>
      <c r="F30" s="55"/>
      <c r="G30" s="57"/>
      <c r="H30" s="59"/>
    </row>
    <row r="31" spans="1:8" ht="14.85" hidden="1" customHeight="1" x14ac:dyDescent="0.4">
      <c r="A31" s="38"/>
      <c r="B31" s="54"/>
      <c r="C31" s="54"/>
      <c r="D31" s="54"/>
      <c r="E31" s="54"/>
      <c r="F31" s="54"/>
      <c r="G31" s="56">
        <f t="shared" ref="G31" si="6">IFERROR(F31/12,"")</f>
        <v>0</v>
      </c>
      <c r="H31" s="58" t="str">
        <f t="shared" ref="H31" si="7">IFERROR(((B31+C31)/G31)+(D31/E31),"")</f>
        <v/>
      </c>
    </row>
    <row r="32" spans="1:8" ht="14.85" hidden="1" customHeight="1" x14ac:dyDescent="0.4">
      <c r="A32" s="39"/>
      <c r="B32" s="55"/>
      <c r="C32" s="55"/>
      <c r="D32" s="55"/>
      <c r="E32" s="55"/>
      <c r="F32" s="55"/>
      <c r="G32" s="57"/>
      <c r="H32" s="59"/>
    </row>
    <row r="33" spans="1:8" ht="14.85" hidden="1" customHeight="1" x14ac:dyDescent="0.4">
      <c r="A33" s="38"/>
      <c r="B33" s="54"/>
      <c r="C33" s="54"/>
      <c r="D33" s="54"/>
      <c r="E33" s="54"/>
      <c r="F33" s="54"/>
      <c r="G33" s="56">
        <f t="shared" ref="G33" si="8">IFERROR(F33/12,"")</f>
        <v>0</v>
      </c>
      <c r="H33" s="58" t="str">
        <f t="shared" ref="H33" si="9">IFERROR(((B33+C33)/G33)+(D33/E33),"")</f>
        <v/>
      </c>
    </row>
    <row r="34" spans="1:8" ht="14.85" hidden="1" customHeight="1" x14ac:dyDescent="0.4">
      <c r="A34" s="39"/>
      <c r="B34" s="55"/>
      <c r="C34" s="55"/>
      <c r="D34" s="55"/>
      <c r="E34" s="55"/>
      <c r="F34" s="55"/>
      <c r="G34" s="57"/>
      <c r="H34" s="59"/>
    </row>
    <row r="35" spans="1:8" ht="14.85" hidden="1" customHeight="1" x14ac:dyDescent="0.4">
      <c r="A35" s="38"/>
      <c r="B35" s="54"/>
      <c r="C35" s="54"/>
      <c r="D35" s="54"/>
      <c r="E35" s="54"/>
      <c r="F35" s="54"/>
      <c r="G35" s="56">
        <f t="shared" ref="G35" si="10">IFERROR(F35/12,"")</f>
        <v>0</v>
      </c>
      <c r="H35" s="58" t="str">
        <f t="shared" ref="H35" si="11">IFERROR(((B35+C35)/G35)+(D35/E35),"")</f>
        <v/>
      </c>
    </row>
    <row r="36" spans="1:8" ht="14.85" hidden="1" customHeight="1" x14ac:dyDescent="0.4">
      <c r="A36" s="39"/>
      <c r="B36" s="55"/>
      <c r="C36" s="55"/>
      <c r="D36" s="55"/>
      <c r="E36" s="55"/>
      <c r="F36" s="55"/>
      <c r="G36" s="57"/>
      <c r="H36" s="59"/>
    </row>
    <row r="37" spans="1:8" ht="14.85" hidden="1" customHeight="1" x14ac:dyDescent="0.4">
      <c r="A37" s="38"/>
      <c r="B37" s="54"/>
      <c r="C37" s="54"/>
      <c r="D37" s="54"/>
      <c r="E37" s="54"/>
      <c r="F37" s="54"/>
      <c r="G37" s="56">
        <f t="shared" ref="G37" si="12">IFERROR(F37/12,"")</f>
        <v>0</v>
      </c>
      <c r="H37" s="58" t="str">
        <f t="shared" ref="H37" si="13">IFERROR(((B37+C37)/G37)+(D37/E37),"")</f>
        <v/>
      </c>
    </row>
    <row r="38" spans="1:8" ht="14.85" hidden="1" customHeight="1" x14ac:dyDescent="0.4">
      <c r="A38" s="39"/>
      <c r="B38" s="55"/>
      <c r="C38" s="55"/>
      <c r="D38" s="55"/>
      <c r="E38" s="55"/>
      <c r="F38" s="55"/>
      <c r="G38" s="57"/>
      <c r="H38" s="59"/>
    </row>
    <row r="39" spans="1:8" ht="14.85" hidden="1" customHeight="1" x14ac:dyDescent="0.4">
      <c r="A39" s="38"/>
      <c r="B39" s="54"/>
      <c r="C39" s="54"/>
      <c r="D39" s="54"/>
      <c r="E39" s="54"/>
      <c r="F39" s="54"/>
      <c r="G39" s="56">
        <f t="shared" ref="G39" si="14">IFERROR(F39/12,"")</f>
        <v>0</v>
      </c>
      <c r="H39" s="58" t="str">
        <f t="shared" ref="H39" si="15">IFERROR(((B39+C39)/G39)+(D39/E39),"")</f>
        <v/>
      </c>
    </row>
    <row r="40" spans="1:8" ht="14.85" hidden="1" customHeight="1" x14ac:dyDescent="0.4">
      <c r="A40" s="39"/>
      <c r="B40" s="55"/>
      <c r="C40" s="55"/>
      <c r="D40" s="55"/>
      <c r="E40" s="55"/>
      <c r="F40" s="55"/>
      <c r="G40" s="57"/>
      <c r="H40" s="59"/>
    </row>
    <row r="41" spans="1:8" ht="14.85" hidden="1" customHeight="1" x14ac:dyDescent="0.4">
      <c r="A41" s="38"/>
      <c r="B41" s="54"/>
      <c r="C41" s="54"/>
      <c r="D41" s="54"/>
      <c r="E41" s="54"/>
      <c r="F41" s="54"/>
      <c r="G41" s="56">
        <f t="shared" ref="G41" si="16">IFERROR(F41/12,"")</f>
        <v>0</v>
      </c>
      <c r="H41" s="58" t="str">
        <f t="shared" ref="H41" si="17">IFERROR(((B41+C41)/G41)+(D41/E41),"")</f>
        <v/>
      </c>
    </row>
    <row r="42" spans="1:8" ht="14.85" hidden="1" customHeight="1" x14ac:dyDescent="0.4">
      <c r="A42" s="39"/>
      <c r="B42" s="55"/>
      <c r="C42" s="55"/>
      <c r="D42" s="55"/>
      <c r="E42" s="55"/>
      <c r="F42" s="55"/>
      <c r="G42" s="57"/>
      <c r="H42" s="59"/>
    </row>
    <row r="43" spans="1:8" ht="14.85" customHeight="1" x14ac:dyDescent="0.4">
      <c r="A43" s="40"/>
      <c r="B43" s="54"/>
      <c r="C43" s="54"/>
      <c r="D43" s="54"/>
      <c r="E43" s="54"/>
      <c r="F43" s="54"/>
      <c r="G43" s="56">
        <f t="shared" ref="G43" si="18">IFERROR(F43/12,"")</f>
        <v>0</v>
      </c>
      <c r="H43" s="58" t="str">
        <f t="shared" ref="H43" si="19">IFERROR(((B43+C43)/G43)+(D43/E43),"")</f>
        <v/>
      </c>
    </row>
    <row r="44" spans="1:8" ht="14.25" customHeight="1" x14ac:dyDescent="0.4">
      <c r="A44" s="40"/>
      <c r="B44" s="55"/>
      <c r="C44" s="55"/>
      <c r="D44" s="55"/>
      <c r="E44" s="55"/>
      <c r="F44" s="55"/>
      <c r="G44" s="57"/>
      <c r="H44" s="59"/>
    </row>
    <row r="45" spans="1:8" ht="14.85" customHeight="1" x14ac:dyDescent="0.4">
      <c r="A45" s="38"/>
      <c r="B45" s="54"/>
      <c r="C45" s="54"/>
      <c r="D45" s="54"/>
      <c r="E45" s="54"/>
      <c r="F45" s="54"/>
      <c r="G45" s="56">
        <f t="shared" ref="G45" si="20">IFERROR(F45/12,"")</f>
        <v>0</v>
      </c>
      <c r="H45" s="58" t="str">
        <f t="shared" ref="H45" si="21">IFERROR(((B45+C45)/G45)+(D45/E45),"")</f>
        <v/>
      </c>
    </row>
    <row r="46" spans="1:8" ht="19.5" customHeight="1" x14ac:dyDescent="0.4">
      <c r="A46" s="39"/>
      <c r="B46" s="55"/>
      <c r="C46" s="55"/>
      <c r="D46" s="55"/>
      <c r="E46" s="55"/>
      <c r="F46" s="55"/>
      <c r="G46" s="57"/>
      <c r="H46" s="59"/>
    </row>
    <row r="47" spans="1:8" ht="14.85" customHeight="1" x14ac:dyDescent="0.4">
      <c r="A47" s="40"/>
      <c r="B47" s="54"/>
      <c r="C47" s="54"/>
      <c r="D47" s="54"/>
      <c r="E47" s="54"/>
      <c r="F47" s="54"/>
      <c r="G47" s="56">
        <f t="shared" ref="G47" si="22">IFERROR(F47/12,"")</f>
        <v>0</v>
      </c>
      <c r="H47" s="58" t="str">
        <f t="shared" ref="H47" si="23">IFERROR(((B47+C47)/G47)+(D47/E47),"")</f>
        <v/>
      </c>
    </row>
    <row r="48" spans="1:8" ht="14.85" customHeight="1" x14ac:dyDescent="0.4">
      <c r="A48" s="40"/>
      <c r="B48" s="55"/>
      <c r="C48" s="55"/>
      <c r="D48" s="55"/>
      <c r="E48" s="55"/>
      <c r="F48" s="55"/>
      <c r="G48" s="57"/>
      <c r="H48" s="59"/>
    </row>
    <row r="49" spans="1:8" ht="14.85" customHeight="1" x14ac:dyDescent="0.4">
      <c r="A49" s="38"/>
      <c r="B49" s="54"/>
      <c r="C49" s="54"/>
      <c r="D49" s="54"/>
      <c r="E49" s="54"/>
      <c r="F49" s="54"/>
      <c r="G49" s="56">
        <f t="shared" ref="G49" si="24">IFERROR(F49/12,"")</f>
        <v>0</v>
      </c>
      <c r="H49" s="58" t="str">
        <f t="shared" ref="H49" si="25">IFERROR(((B49+C49)/G49)+(D49/E49),"")</f>
        <v/>
      </c>
    </row>
    <row r="50" spans="1:8" ht="14.25" customHeight="1" x14ac:dyDescent="0.4">
      <c r="A50" s="40"/>
      <c r="B50" s="55"/>
      <c r="C50" s="55"/>
      <c r="D50" s="55"/>
      <c r="E50" s="55"/>
      <c r="F50" s="55"/>
      <c r="G50" s="57"/>
      <c r="H50" s="59"/>
    </row>
    <row r="51" spans="1:8" ht="14.85" customHeight="1" x14ac:dyDescent="0.4">
      <c r="A51" s="38"/>
      <c r="B51" s="54"/>
      <c r="C51" s="54"/>
      <c r="D51" s="54"/>
      <c r="E51" s="54"/>
      <c r="F51" s="54"/>
      <c r="G51" s="56">
        <f t="shared" ref="G51" si="26">IFERROR(F51/12,"")</f>
        <v>0</v>
      </c>
      <c r="H51" s="58" t="str">
        <f t="shared" ref="H51" si="27">IFERROR(((B51+C51)/G51)+(D51/E51),"")</f>
        <v/>
      </c>
    </row>
    <row r="52" spans="1:8" ht="19.5" customHeight="1" x14ac:dyDescent="0.4">
      <c r="A52" s="39"/>
      <c r="B52" s="55"/>
      <c r="C52" s="55"/>
      <c r="D52" s="55"/>
      <c r="E52" s="55"/>
      <c r="F52" s="55"/>
      <c r="G52" s="57"/>
      <c r="H52" s="59"/>
    </row>
    <row r="53" spans="1:8" ht="14.85" customHeight="1" x14ac:dyDescent="0.4">
      <c r="A53" s="40"/>
      <c r="B53" s="54"/>
      <c r="C53" s="54"/>
      <c r="D53" s="54"/>
      <c r="E53" s="54"/>
      <c r="F53" s="54"/>
      <c r="G53" s="56">
        <f t="shared" ref="G53" si="28">IFERROR(F53/12,"")</f>
        <v>0</v>
      </c>
      <c r="H53" s="58" t="str">
        <f t="shared" ref="H53" si="29">IFERROR(((B53+C53)/G53)+(D53/E53),"")</f>
        <v/>
      </c>
    </row>
    <row r="54" spans="1:8" ht="14.85" customHeight="1" x14ac:dyDescent="0.4">
      <c r="A54" s="40"/>
      <c r="B54" s="55"/>
      <c r="C54" s="55"/>
      <c r="D54" s="55"/>
      <c r="E54" s="55"/>
      <c r="F54" s="55"/>
      <c r="G54" s="57"/>
      <c r="H54" s="59"/>
    </row>
    <row r="55" spans="1:8" ht="14.85" customHeight="1" x14ac:dyDescent="0.4">
      <c r="A55" s="38"/>
      <c r="B55" s="54"/>
      <c r="C55" s="54"/>
      <c r="D55" s="54"/>
      <c r="E55" s="54"/>
      <c r="F55" s="54"/>
      <c r="G55" s="56">
        <f t="shared" ref="G55" si="30">IFERROR(F55/12,"")</f>
        <v>0</v>
      </c>
      <c r="H55" s="58" t="str">
        <f t="shared" ref="H55" si="31">IFERROR(((B55+C55)/G55)+(D55/E55),"")</f>
        <v/>
      </c>
    </row>
    <row r="56" spans="1:8" ht="19.5" customHeight="1" x14ac:dyDescent="0.4">
      <c r="A56" s="39"/>
      <c r="B56" s="55"/>
      <c r="C56" s="55"/>
      <c r="D56" s="55"/>
      <c r="E56" s="55"/>
      <c r="F56" s="55"/>
      <c r="G56" s="57"/>
      <c r="H56" s="59"/>
    </row>
    <row r="57" spans="1:8" ht="14.85" customHeight="1" x14ac:dyDescent="0.4">
      <c r="A57" s="40"/>
      <c r="B57" s="54"/>
      <c r="C57" s="54"/>
      <c r="D57" s="54"/>
      <c r="E57" s="54"/>
      <c r="F57" s="54"/>
      <c r="G57" s="56">
        <f t="shared" ref="G57" si="32">IFERROR(F57/12,"")</f>
        <v>0</v>
      </c>
      <c r="H57" s="58" t="str">
        <f t="shared" ref="H57" si="33">IFERROR(((B57+C57)/G57)+(D57/E57),"")</f>
        <v/>
      </c>
    </row>
    <row r="58" spans="1:8" ht="14.85" customHeight="1" x14ac:dyDescent="0.4">
      <c r="A58" s="40"/>
      <c r="B58" s="55"/>
      <c r="C58" s="55"/>
      <c r="D58" s="55"/>
      <c r="E58" s="55"/>
      <c r="F58" s="55"/>
      <c r="G58" s="57"/>
      <c r="H58" s="59"/>
    </row>
    <row r="59" spans="1:8" ht="14.85" customHeight="1" x14ac:dyDescent="0.4">
      <c r="A59" s="38"/>
      <c r="B59" s="54"/>
      <c r="C59" s="54"/>
      <c r="D59" s="54"/>
      <c r="E59" s="54"/>
      <c r="F59" s="54"/>
      <c r="G59" s="56">
        <f t="shared" ref="G59" si="34">IFERROR(F59/12,"")</f>
        <v>0</v>
      </c>
      <c r="H59" s="58" t="str">
        <f t="shared" ref="H59" si="35">IFERROR(((B59+C59)/G59)+(D59/E59),"")</f>
        <v/>
      </c>
    </row>
    <row r="60" spans="1:8" ht="14.25" customHeight="1" x14ac:dyDescent="0.4">
      <c r="A60" s="39"/>
      <c r="B60" s="55"/>
      <c r="C60" s="55"/>
      <c r="D60" s="55"/>
      <c r="E60" s="55"/>
      <c r="F60" s="55"/>
      <c r="G60" s="57"/>
      <c r="H60" s="59"/>
    </row>
    <row r="61" spans="1:8" ht="14.85" customHeight="1" x14ac:dyDescent="0.4">
      <c r="A61" s="38"/>
      <c r="B61" s="54"/>
      <c r="C61" s="54"/>
      <c r="D61" s="54"/>
      <c r="E61" s="54"/>
      <c r="F61" s="54"/>
      <c r="G61" s="56">
        <f t="shared" ref="G61" si="36">IFERROR(F61/12,"")</f>
        <v>0</v>
      </c>
      <c r="H61" s="58" t="str">
        <f t="shared" ref="H61" si="37">IFERROR(((B61+C61)/G61)+(D61/E61),"")</f>
        <v/>
      </c>
    </row>
    <row r="62" spans="1:8" ht="19.5" customHeight="1" x14ac:dyDescent="0.4">
      <c r="A62" s="39"/>
      <c r="B62" s="55"/>
      <c r="C62" s="55"/>
      <c r="D62" s="55"/>
      <c r="E62" s="55"/>
      <c r="F62" s="55"/>
      <c r="G62" s="57"/>
      <c r="H62" s="59"/>
    </row>
    <row r="63" spans="1:8" ht="14.85" customHeight="1" x14ac:dyDescent="0.4">
      <c r="A63" s="40"/>
      <c r="B63" s="54"/>
      <c r="C63" s="54"/>
      <c r="D63" s="54"/>
      <c r="E63" s="54"/>
      <c r="F63" s="54"/>
      <c r="G63" s="56">
        <f t="shared" ref="G63" si="38">IFERROR(F63/12,"")</f>
        <v>0</v>
      </c>
      <c r="H63" s="58" t="str">
        <f t="shared" ref="H63" si="39">IFERROR(((B63+C63)/G63)+(D63/E63),"")</f>
        <v/>
      </c>
    </row>
    <row r="64" spans="1:8" ht="14.85" customHeight="1" x14ac:dyDescent="0.4">
      <c r="A64" s="40"/>
      <c r="B64" s="55"/>
      <c r="C64" s="55"/>
      <c r="D64" s="55"/>
      <c r="E64" s="55"/>
      <c r="F64" s="55"/>
      <c r="G64" s="57"/>
      <c r="H64" s="59"/>
    </row>
    <row r="65" spans="1:8" ht="14.85" customHeight="1" x14ac:dyDescent="0.4">
      <c r="A65" s="38"/>
      <c r="B65" s="54"/>
      <c r="C65" s="54"/>
      <c r="D65" s="54"/>
      <c r="E65" s="54"/>
      <c r="F65" s="54"/>
      <c r="G65" s="56">
        <f t="shared" ref="G65" si="40">IFERROR(F65/12,"")</f>
        <v>0</v>
      </c>
      <c r="H65" s="58" t="str">
        <f t="shared" ref="H65" si="41">IFERROR(((B65+C65)/G65)+(D65/E65),"")</f>
        <v/>
      </c>
    </row>
    <row r="66" spans="1:8" ht="19.5" customHeight="1" thickBot="1" x14ac:dyDescent="0.45">
      <c r="A66" s="39"/>
      <c r="B66" s="55"/>
      <c r="C66" s="55"/>
      <c r="D66" s="55"/>
      <c r="E66" s="55"/>
      <c r="F66" s="55"/>
      <c r="G66" s="57"/>
      <c r="H66" s="59"/>
    </row>
    <row r="67" spans="1:8" ht="30" customHeight="1" thickTop="1" x14ac:dyDescent="0.4">
      <c r="A67" s="60" t="s">
        <v>43</v>
      </c>
      <c r="B67" s="61"/>
      <c r="C67" s="61"/>
      <c r="D67" s="61"/>
      <c r="E67" s="61"/>
      <c r="F67" s="61"/>
      <c r="G67" s="61"/>
      <c r="H67" s="41" t="str">
        <f>IFERROR(AVERAGE(H23:H66),"")</f>
        <v/>
      </c>
    </row>
    <row r="69" spans="1:8" s="24" customFormat="1" ht="18" x14ac:dyDescent="0.4">
      <c r="A69" s="48" t="s">
        <v>69</v>
      </c>
    </row>
    <row r="70" spans="1:8" ht="37.5" x14ac:dyDescent="0.4">
      <c r="A70" s="49"/>
      <c r="B70" s="50" t="s">
        <v>26</v>
      </c>
      <c r="C70" s="50" t="s">
        <v>27</v>
      </c>
      <c r="D70" s="50" t="s">
        <v>28</v>
      </c>
      <c r="E70" s="27" t="s">
        <v>29</v>
      </c>
      <c r="F70" s="27" t="s">
        <v>35</v>
      </c>
      <c r="G70" s="28" t="s">
        <v>36</v>
      </c>
      <c r="H70" s="29" t="s">
        <v>39</v>
      </c>
    </row>
    <row r="71" spans="1:8" ht="75" x14ac:dyDescent="0.4">
      <c r="A71" s="30" t="s">
        <v>37</v>
      </c>
      <c r="B71" s="31" t="s">
        <v>31</v>
      </c>
      <c r="C71" s="31" t="s">
        <v>30</v>
      </c>
      <c r="D71" s="19" t="s">
        <v>50</v>
      </c>
      <c r="E71" s="31" t="s">
        <v>32</v>
      </c>
      <c r="F71" s="31" t="s">
        <v>0</v>
      </c>
      <c r="G71" s="31" t="s">
        <v>1</v>
      </c>
      <c r="H71" s="31" t="s">
        <v>6</v>
      </c>
    </row>
    <row r="72" spans="1:8" x14ac:dyDescent="0.4">
      <c r="A72" s="32"/>
      <c r="B72" s="33" t="s">
        <v>7</v>
      </c>
      <c r="C72" s="34" t="s">
        <v>7</v>
      </c>
      <c r="D72" s="34" t="s">
        <v>7</v>
      </c>
      <c r="E72" s="34" t="s">
        <v>8</v>
      </c>
      <c r="F72" s="34" t="s">
        <v>8</v>
      </c>
      <c r="G72" s="34" t="s">
        <v>8</v>
      </c>
      <c r="H72" s="34" t="s">
        <v>7</v>
      </c>
    </row>
    <row r="73" spans="1:8" ht="14.85" hidden="1" customHeight="1" x14ac:dyDescent="0.4">
      <c r="A73" s="38"/>
      <c r="B73" s="54"/>
      <c r="C73" s="54"/>
      <c r="D73" s="54"/>
      <c r="E73" s="54"/>
      <c r="F73" s="54"/>
      <c r="G73" s="56">
        <f>IFERROR(F73/12,"")</f>
        <v>0</v>
      </c>
      <c r="H73" s="58" t="str">
        <f>IFERROR(((B73+C73)/G73)+(D73/E73),"")</f>
        <v/>
      </c>
    </row>
    <row r="74" spans="1:8" ht="14.85" hidden="1" customHeight="1" x14ac:dyDescent="0.4">
      <c r="A74" s="39"/>
      <c r="B74" s="55"/>
      <c r="C74" s="55"/>
      <c r="D74" s="55"/>
      <c r="E74" s="55"/>
      <c r="F74" s="55"/>
      <c r="G74" s="57"/>
      <c r="H74" s="59"/>
    </row>
    <row r="75" spans="1:8" ht="14.85" hidden="1" customHeight="1" x14ac:dyDescent="0.4">
      <c r="A75" s="38"/>
      <c r="B75" s="54"/>
      <c r="C75" s="54"/>
      <c r="D75" s="54"/>
      <c r="E75" s="54"/>
      <c r="F75" s="54"/>
      <c r="G75" s="56">
        <f t="shared" ref="G75:G83" si="42">IFERROR(F75/12,"")</f>
        <v>0</v>
      </c>
      <c r="H75" s="58" t="str">
        <f t="shared" ref="H75:H83" si="43">IFERROR(((B75+C75)/G75)+(D75/E75),"")</f>
        <v/>
      </c>
    </row>
    <row r="76" spans="1:8" ht="14.85" hidden="1" customHeight="1" x14ac:dyDescent="0.4">
      <c r="A76" s="39"/>
      <c r="B76" s="55"/>
      <c r="C76" s="55"/>
      <c r="D76" s="55"/>
      <c r="E76" s="55"/>
      <c r="F76" s="55"/>
      <c r="G76" s="57"/>
      <c r="H76" s="59"/>
    </row>
    <row r="77" spans="1:8" ht="14.85" hidden="1" customHeight="1" x14ac:dyDescent="0.4">
      <c r="A77" s="38"/>
      <c r="B77" s="54"/>
      <c r="C77" s="54"/>
      <c r="D77" s="54"/>
      <c r="E77" s="54"/>
      <c r="F77" s="54"/>
      <c r="G77" s="56">
        <f t="shared" si="42"/>
        <v>0</v>
      </c>
      <c r="H77" s="58" t="str">
        <f t="shared" si="43"/>
        <v/>
      </c>
    </row>
    <row r="78" spans="1:8" ht="14.85" hidden="1" customHeight="1" x14ac:dyDescent="0.4">
      <c r="A78" s="40"/>
      <c r="B78" s="55"/>
      <c r="C78" s="55"/>
      <c r="D78" s="55"/>
      <c r="E78" s="55"/>
      <c r="F78" s="55"/>
      <c r="G78" s="57"/>
      <c r="H78" s="59"/>
    </row>
    <row r="79" spans="1:8" ht="14.85" hidden="1" customHeight="1" x14ac:dyDescent="0.4">
      <c r="A79" s="38"/>
      <c r="B79" s="54"/>
      <c r="C79" s="54"/>
      <c r="D79" s="54"/>
      <c r="E79" s="54"/>
      <c r="F79" s="54"/>
      <c r="G79" s="56">
        <f t="shared" si="42"/>
        <v>0</v>
      </c>
      <c r="H79" s="58" t="str">
        <f t="shared" si="43"/>
        <v/>
      </c>
    </row>
    <row r="80" spans="1:8" ht="14.85" hidden="1" customHeight="1" x14ac:dyDescent="0.4">
      <c r="A80" s="40"/>
      <c r="B80" s="55"/>
      <c r="C80" s="55"/>
      <c r="D80" s="55"/>
      <c r="E80" s="55"/>
      <c r="F80" s="55"/>
      <c r="G80" s="57"/>
      <c r="H80" s="59"/>
    </row>
    <row r="81" spans="1:10" ht="14.85" customHeight="1" x14ac:dyDescent="0.4">
      <c r="A81" s="38"/>
      <c r="B81" s="54"/>
      <c r="C81" s="54"/>
      <c r="D81" s="54"/>
      <c r="E81" s="54"/>
      <c r="F81" s="54"/>
      <c r="G81" s="56">
        <f t="shared" si="42"/>
        <v>0</v>
      </c>
      <c r="H81" s="58" t="str">
        <f t="shared" si="43"/>
        <v/>
      </c>
    </row>
    <row r="82" spans="1:10" ht="14.85" customHeight="1" x14ac:dyDescent="0.4">
      <c r="A82" s="40"/>
      <c r="B82" s="55"/>
      <c r="C82" s="55"/>
      <c r="D82" s="55"/>
      <c r="E82" s="55"/>
      <c r="F82" s="55"/>
      <c r="G82" s="57"/>
      <c r="H82" s="59"/>
    </row>
    <row r="83" spans="1:10" ht="14.85" customHeight="1" x14ac:dyDescent="0.4">
      <c r="A83" s="38"/>
      <c r="B83" s="54"/>
      <c r="C83" s="54"/>
      <c r="D83" s="54"/>
      <c r="E83" s="54"/>
      <c r="F83" s="54"/>
      <c r="G83" s="56">
        <f t="shared" si="42"/>
        <v>0</v>
      </c>
      <c r="H83" s="58" t="str">
        <f t="shared" si="43"/>
        <v/>
      </c>
    </row>
    <row r="84" spans="1:10" ht="14.85" customHeight="1" thickBot="1" x14ac:dyDescent="0.45">
      <c r="A84" s="40"/>
      <c r="B84" s="55"/>
      <c r="C84" s="55"/>
      <c r="D84" s="55"/>
      <c r="E84" s="55"/>
      <c r="F84" s="55"/>
      <c r="G84" s="57"/>
      <c r="H84" s="59"/>
    </row>
    <row r="85" spans="1:10" ht="30" customHeight="1" thickTop="1" x14ac:dyDescent="0.4">
      <c r="A85" s="60" t="s">
        <v>42</v>
      </c>
      <c r="B85" s="61"/>
      <c r="C85" s="61"/>
      <c r="D85" s="61"/>
      <c r="E85" s="61"/>
      <c r="F85" s="61"/>
      <c r="G85" s="61"/>
      <c r="H85" s="35" t="str">
        <f>IFERROR(AVERAGE(H73:H84),"")</f>
        <v/>
      </c>
    </row>
    <row r="87" spans="1:10" s="24" customFormat="1" ht="18" x14ac:dyDescent="0.4">
      <c r="A87" s="24" t="s">
        <v>70</v>
      </c>
    </row>
    <row r="88" spans="1:10" ht="64.5" customHeight="1" x14ac:dyDescent="0.4">
      <c r="A88" s="62" t="s">
        <v>51</v>
      </c>
      <c r="B88" s="62"/>
      <c r="C88" s="63" t="str">
        <f>IFERROR(H85-H67,"")</f>
        <v/>
      </c>
      <c r="D88" s="63"/>
      <c r="E88" s="25"/>
      <c r="F88" s="25"/>
      <c r="G88" s="25"/>
      <c r="H88" s="25"/>
    </row>
    <row r="89" spans="1:10" x14ac:dyDescent="0.4">
      <c r="A89" s="25"/>
      <c r="B89" s="25"/>
      <c r="C89" s="25"/>
      <c r="D89" s="25"/>
      <c r="E89" s="25"/>
      <c r="F89" s="25"/>
      <c r="G89" s="25"/>
      <c r="H89" s="25"/>
    </row>
    <row r="90" spans="1:10" s="43" customFormat="1" x14ac:dyDescent="0.4">
      <c r="A90" s="24" t="s">
        <v>63</v>
      </c>
      <c r="B90" s="25"/>
      <c r="C90" s="25"/>
      <c r="D90" s="25"/>
      <c r="E90" s="25"/>
      <c r="F90" s="25"/>
      <c r="G90" s="25"/>
      <c r="H90" s="25"/>
    </row>
    <row r="91" spans="1:10" s="46" customFormat="1" ht="42.75" customHeight="1" x14ac:dyDescent="0.4">
      <c r="A91" s="37"/>
      <c r="B91" s="64" t="s">
        <v>71</v>
      </c>
      <c r="C91" s="64"/>
      <c r="D91" s="64"/>
      <c r="E91" s="64"/>
      <c r="F91" s="64"/>
      <c r="G91" s="64"/>
      <c r="H91" s="64"/>
      <c r="I91" s="47"/>
      <c r="J91" s="47"/>
    </row>
    <row r="92" spans="1:10" s="43" customFormat="1" ht="23.25" customHeight="1" x14ac:dyDescent="0.4">
      <c r="A92" s="37"/>
      <c r="B92" s="64" t="s">
        <v>64</v>
      </c>
      <c r="C92" s="64"/>
      <c r="D92" s="64"/>
      <c r="E92" s="64"/>
      <c r="F92" s="64"/>
      <c r="G92" s="64"/>
      <c r="H92" s="64"/>
      <c r="I92" s="47"/>
      <c r="J92" s="47"/>
    </row>
    <row r="93" spans="1:10" s="43" customFormat="1" ht="23.25" customHeight="1" x14ac:dyDescent="0.4">
      <c r="A93" s="37"/>
      <c r="B93" s="64" t="s">
        <v>65</v>
      </c>
      <c r="C93" s="64"/>
      <c r="D93" s="64"/>
      <c r="E93" s="64"/>
      <c r="F93" s="64"/>
      <c r="G93" s="64"/>
      <c r="H93" s="64"/>
      <c r="I93" s="47"/>
      <c r="J93" s="47"/>
    </row>
    <row r="94" spans="1:10" s="43" customFormat="1" ht="23.25" customHeight="1" x14ac:dyDescent="0.4">
      <c r="A94" s="37"/>
      <c r="B94" s="25" t="s">
        <v>67</v>
      </c>
      <c r="C94" s="25"/>
      <c r="D94" s="25"/>
      <c r="E94" s="25"/>
      <c r="F94" s="25"/>
      <c r="G94" s="25"/>
      <c r="H94" s="25"/>
    </row>
    <row r="95" spans="1:10" s="43" customFormat="1" ht="23.25" customHeight="1" x14ac:dyDescent="0.4">
      <c r="A95" s="25"/>
      <c r="B95" s="25" t="s">
        <v>68</v>
      </c>
      <c r="C95" s="25"/>
      <c r="D95" s="25"/>
      <c r="E95" s="25"/>
      <c r="F95" s="25"/>
      <c r="G95" s="25"/>
      <c r="H95" s="25"/>
    </row>
    <row r="96" spans="1:10" x14ac:dyDescent="0.4">
      <c r="A96" s="25"/>
      <c r="B96" s="25"/>
      <c r="C96" s="25"/>
      <c r="D96" s="25"/>
      <c r="E96" s="25"/>
      <c r="F96" s="25"/>
      <c r="G96" s="25"/>
      <c r="H96" s="25"/>
    </row>
  </sheetData>
  <mergeCells count="208">
    <mergeCell ref="H51:H52"/>
    <mergeCell ref="B53:B54"/>
    <mergeCell ref="C53:C54"/>
    <mergeCell ref="D53:D54"/>
    <mergeCell ref="E53:E54"/>
    <mergeCell ref="F53:F54"/>
    <mergeCell ref="G53:G54"/>
    <mergeCell ref="H53:H54"/>
    <mergeCell ref="B63:B64"/>
    <mergeCell ref="C63:C64"/>
    <mergeCell ref="D63:D64"/>
    <mergeCell ref="E63:E64"/>
    <mergeCell ref="F63:F64"/>
    <mergeCell ref="G63:G64"/>
    <mergeCell ref="H63:H64"/>
    <mergeCell ref="H59:H60"/>
    <mergeCell ref="B61:B62"/>
    <mergeCell ref="C61:C62"/>
    <mergeCell ref="D61:D62"/>
    <mergeCell ref="E61:E62"/>
    <mergeCell ref="F61:F62"/>
    <mergeCell ref="G61:G62"/>
    <mergeCell ref="H61:H62"/>
    <mergeCell ref="B45:B46"/>
    <mergeCell ref="C45:C46"/>
    <mergeCell ref="D45:D46"/>
    <mergeCell ref="E45:E46"/>
    <mergeCell ref="F45:F46"/>
    <mergeCell ref="G45:G46"/>
    <mergeCell ref="H45:H46"/>
    <mergeCell ref="B47:B48"/>
    <mergeCell ref="C47:C48"/>
    <mergeCell ref="D47:D48"/>
    <mergeCell ref="E47:E48"/>
    <mergeCell ref="F47:F48"/>
    <mergeCell ref="G47:G48"/>
    <mergeCell ref="H47:H48"/>
    <mergeCell ref="B49:B50"/>
    <mergeCell ref="C49:C50"/>
    <mergeCell ref="D49:D50"/>
    <mergeCell ref="B59:B60"/>
    <mergeCell ref="C59:C60"/>
    <mergeCell ref="D59:D60"/>
    <mergeCell ref="E59:E60"/>
    <mergeCell ref="F59:F60"/>
    <mergeCell ref="G59:G60"/>
    <mergeCell ref="B57:B58"/>
    <mergeCell ref="C57:C58"/>
    <mergeCell ref="D57:D58"/>
    <mergeCell ref="E57:E58"/>
    <mergeCell ref="B43:B44"/>
    <mergeCell ref="C43:C44"/>
    <mergeCell ref="D43:D44"/>
    <mergeCell ref="E43:E44"/>
    <mergeCell ref="F43:F44"/>
    <mergeCell ref="G43:G44"/>
    <mergeCell ref="H43:H44"/>
    <mergeCell ref="B55:B56"/>
    <mergeCell ref="C55:C56"/>
    <mergeCell ref="D55:D56"/>
    <mergeCell ref="E55:E56"/>
    <mergeCell ref="F55:F56"/>
    <mergeCell ref="G55:G56"/>
    <mergeCell ref="H55:H56"/>
    <mergeCell ref="E49:E50"/>
    <mergeCell ref="F49:F50"/>
    <mergeCell ref="G49:G50"/>
    <mergeCell ref="H49:H50"/>
    <mergeCell ref="B51:B52"/>
    <mergeCell ref="C51:C52"/>
    <mergeCell ref="D51:D52"/>
    <mergeCell ref="E51:E52"/>
    <mergeCell ref="F51:F52"/>
    <mergeCell ref="G51:G52"/>
    <mergeCell ref="B91:H91"/>
    <mergeCell ref="B92:H92"/>
    <mergeCell ref="B93:H93"/>
    <mergeCell ref="C5:H5"/>
    <mergeCell ref="C6:H6"/>
    <mergeCell ref="A85:G85"/>
    <mergeCell ref="B23:B24"/>
    <mergeCell ref="C23:C24"/>
    <mergeCell ref="D23:D24"/>
    <mergeCell ref="E23:E24"/>
    <mergeCell ref="F23:F24"/>
    <mergeCell ref="G23:G24"/>
    <mergeCell ref="B27:B28"/>
    <mergeCell ref="C27:C28"/>
    <mergeCell ref="D27:D28"/>
    <mergeCell ref="E27:E28"/>
    <mergeCell ref="F27:F28"/>
    <mergeCell ref="E33:E34"/>
    <mergeCell ref="F33:F34"/>
    <mergeCell ref="G33:G34"/>
    <mergeCell ref="G39:G40"/>
    <mergeCell ref="G65:G66"/>
    <mergeCell ref="G75:G76"/>
    <mergeCell ref="G83:G84"/>
    <mergeCell ref="H23:H24"/>
    <mergeCell ref="B25:B26"/>
    <mergeCell ref="C25:C26"/>
    <mergeCell ref="D25:D26"/>
    <mergeCell ref="E25:E26"/>
    <mergeCell ref="F25:F26"/>
    <mergeCell ref="G25:G26"/>
    <mergeCell ref="H25:H26"/>
    <mergeCell ref="B37:B38"/>
    <mergeCell ref="C37:C38"/>
    <mergeCell ref="D37:D38"/>
    <mergeCell ref="E37:E38"/>
    <mergeCell ref="F37:F38"/>
    <mergeCell ref="G37:G38"/>
    <mergeCell ref="H37:H38"/>
    <mergeCell ref="B35:B36"/>
    <mergeCell ref="C35:C36"/>
    <mergeCell ref="D35:D36"/>
    <mergeCell ref="E35:E36"/>
    <mergeCell ref="F35:F36"/>
    <mergeCell ref="A88:B88"/>
    <mergeCell ref="C88:D88"/>
    <mergeCell ref="G27:G28"/>
    <mergeCell ref="H27:H28"/>
    <mergeCell ref="B29:B30"/>
    <mergeCell ref="C29:C30"/>
    <mergeCell ref="D29:D30"/>
    <mergeCell ref="E29:E30"/>
    <mergeCell ref="F29:F30"/>
    <mergeCell ref="G29:G30"/>
    <mergeCell ref="H29:H30"/>
    <mergeCell ref="G31:G32"/>
    <mergeCell ref="H31:H32"/>
    <mergeCell ref="B33:B34"/>
    <mergeCell ref="C33:C34"/>
    <mergeCell ref="D33:D34"/>
    <mergeCell ref="H33:H34"/>
    <mergeCell ref="B31:B32"/>
    <mergeCell ref="C31:C32"/>
    <mergeCell ref="D31:D32"/>
    <mergeCell ref="E31:E32"/>
    <mergeCell ref="F31:F32"/>
    <mergeCell ref="G35:G36"/>
    <mergeCell ref="H35:H36"/>
    <mergeCell ref="D41:D42"/>
    <mergeCell ref="E41:E42"/>
    <mergeCell ref="F41:F42"/>
    <mergeCell ref="G41:G42"/>
    <mergeCell ref="H41:H42"/>
    <mergeCell ref="B39:B40"/>
    <mergeCell ref="C39:C40"/>
    <mergeCell ref="D39:D40"/>
    <mergeCell ref="E39:E40"/>
    <mergeCell ref="F39:F40"/>
    <mergeCell ref="H39:H40"/>
    <mergeCell ref="B41:B42"/>
    <mergeCell ref="C41:C42"/>
    <mergeCell ref="H65:H66"/>
    <mergeCell ref="B73:B74"/>
    <mergeCell ref="C73:C74"/>
    <mergeCell ref="D73:D74"/>
    <mergeCell ref="E73:E74"/>
    <mergeCell ref="F73:F74"/>
    <mergeCell ref="G73:G74"/>
    <mergeCell ref="H73:H74"/>
    <mergeCell ref="B65:B66"/>
    <mergeCell ref="C65:C66"/>
    <mergeCell ref="D65:D66"/>
    <mergeCell ref="E65:E66"/>
    <mergeCell ref="F65:F66"/>
    <mergeCell ref="A67:G67"/>
    <mergeCell ref="F79:F80"/>
    <mergeCell ref="H75:H76"/>
    <mergeCell ref="B77:B78"/>
    <mergeCell ref="C77:C78"/>
    <mergeCell ref="D77:D78"/>
    <mergeCell ref="E77:E78"/>
    <mergeCell ref="F77:F78"/>
    <mergeCell ref="G77:G78"/>
    <mergeCell ref="H77:H78"/>
    <mergeCell ref="B75:B76"/>
    <mergeCell ref="C75:C76"/>
    <mergeCell ref="D75:D76"/>
    <mergeCell ref="E75:E76"/>
    <mergeCell ref="F75:F76"/>
    <mergeCell ref="D79:D80"/>
    <mergeCell ref="C2:F2"/>
    <mergeCell ref="A5:B5"/>
    <mergeCell ref="A6:B6"/>
    <mergeCell ref="F57:F58"/>
    <mergeCell ref="G57:G58"/>
    <mergeCell ref="H57:H58"/>
    <mergeCell ref="H83:H84"/>
    <mergeCell ref="B83:B84"/>
    <mergeCell ref="C83:C84"/>
    <mergeCell ref="D83:D84"/>
    <mergeCell ref="E83:E84"/>
    <mergeCell ref="F83:F84"/>
    <mergeCell ref="G79:G80"/>
    <mergeCell ref="H79:H80"/>
    <mergeCell ref="B81:B82"/>
    <mergeCell ref="C81:C82"/>
    <mergeCell ref="D81:D82"/>
    <mergeCell ref="E81:E82"/>
    <mergeCell ref="F81:F82"/>
    <mergeCell ref="G81:G82"/>
    <mergeCell ref="H81:H82"/>
    <mergeCell ref="B79:B80"/>
    <mergeCell ref="C79:C80"/>
    <mergeCell ref="E79:E80"/>
  </mergeCells>
  <phoneticPr fontId="5"/>
  <pageMargins left="0.78740157480314965" right="0.23622047244094491" top="0.74803149606299213" bottom="0.74803149606299213" header="0.31496062992125984" footer="0.31496062992125984"/>
  <pageSetup paperSize="9" scale="79" orientation="portrait" r:id="rId1"/>
  <rowBreaks count="1" manualBreakCount="1">
    <brk id="6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552450</xdr:colOff>
                    <xdr:row>7</xdr:row>
                    <xdr:rowOff>219075</xdr:rowOff>
                  </from>
                  <to>
                    <xdr:col>0</xdr:col>
                    <xdr:colOff>895350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638175</xdr:colOff>
                    <xdr:row>7</xdr:row>
                    <xdr:rowOff>219075</xdr:rowOff>
                  </from>
                  <to>
                    <xdr:col>3</xdr:col>
                    <xdr:colOff>104775</xdr:colOff>
                    <xdr:row>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619125</xdr:colOff>
                    <xdr:row>11</xdr:row>
                    <xdr:rowOff>28575</xdr:rowOff>
                  </from>
                  <to>
                    <xdr:col>1</xdr:col>
                    <xdr:colOff>19050</xdr:colOff>
                    <xdr:row>12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619125</xdr:colOff>
                    <xdr:row>12</xdr:row>
                    <xdr:rowOff>28575</xdr:rowOff>
                  </from>
                  <to>
                    <xdr:col>1</xdr:col>
                    <xdr:colOff>19050</xdr:colOff>
                    <xdr:row>13</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619125</xdr:colOff>
                    <xdr:row>11</xdr:row>
                    <xdr:rowOff>28575</xdr:rowOff>
                  </from>
                  <to>
                    <xdr:col>4</xdr:col>
                    <xdr:colOff>38100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619125</xdr:colOff>
                    <xdr:row>12</xdr:row>
                    <xdr:rowOff>28575</xdr:rowOff>
                  </from>
                  <to>
                    <xdr:col>4</xdr:col>
                    <xdr:colOff>38100</xdr:colOff>
                    <xdr:row>13</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619125</xdr:colOff>
                    <xdr:row>91</xdr:row>
                    <xdr:rowOff>28575</xdr:rowOff>
                  </from>
                  <to>
                    <xdr:col>1</xdr:col>
                    <xdr:colOff>19050</xdr:colOff>
                    <xdr:row>91</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619125</xdr:colOff>
                    <xdr:row>92</xdr:row>
                    <xdr:rowOff>28575</xdr:rowOff>
                  </from>
                  <to>
                    <xdr:col>1</xdr:col>
                    <xdr:colOff>19050</xdr:colOff>
                    <xdr:row>92</xdr:row>
                    <xdr:rowOff>276225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619125</xdr:colOff>
                    <xdr:row>91</xdr:row>
                    <xdr:rowOff>28575</xdr:rowOff>
                  </from>
                  <to>
                    <xdr:col>1</xdr:col>
                    <xdr:colOff>19050</xdr:colOff>
                    <xdr:row>91</xdr:row>
                    <xdr:rowOff>276225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619125</xdr:colOff>
                    <xdr:row>92</xdr:row>
                    <xdr:rowOff>28575</xdr:rowOff>
                  </from>
                  <to>
                    <xdr:col>1</xdr:col>
                    <xdr:colOff>19050</xdr:colOff>
                    <xdr:row>92</xdr:row>
                    <xdr:rowOff>276225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619125</xdr:colOff>
                    <xdr:row>90</xdr:row>
                    <xdr:rowOff>28575</xdr:rowOff>
                  </from>
                  <to>
                    <xdr:col>1</xdr:col>
                    <xdr:colOff>19050</xdr:colOff>
                    <xdr:row>90</xdr:row>
                    <xdr:rowOff>276225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619125</xdr:colOff>
                    <xdr:row>90</xdr:row>
                    <xdr:rowOff>28575</xdr:rowOff>
                  </from>
                  <to>
                    <xdr:col>1</xdr:col>
                    <xdr:colOff>19050</xdr:colOff>
                    <xdr:row>90</xdr:row>
                    <xdr:rowOff>276225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0</xdr:col>
                    <xdr:colOff>619125</xdr:colOff>
                    <xdr:row>93</xdr:row>
                    <xdr:rowOff>28575</xdr:rowOff>
                  </from>
                  <to>
                    <xdr:col>1</xdr:col>
                    <xdr:colOff>19050</xdr:colOff>
                    <xdr:row>93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B1" zoomScaleNormal="100" zoomScaleSheetLayoutView="100" workbookViewId="0">
      <selection activeCell="C11" sqref="C11:K11"/>
    </sheetView>
  </sheetViews>
  <sheetFormatPr defaultColWidth="9" defaultRowHeight="18.75" x14ac:dyDescent="0.4"/>
  <cols>
    <col min="1" max="1" width="12" style="1" customWidth="1"/>
    <col min="2" max="2" width="4" style="1" bestFit="1" customWidth="1"/>
    <col min="3" max="10" width="9" style="1"/>
    <col min="11" max="11" width="5" style="1" customWidth="1"/>
    <col min="12" max="12" width="9" style="1"/>
    <col min="13" max="13" width="12.125" style="1" customWidth="1"/>
    <col min="14" max="16384" width="9" style="1"/>
  </cols>
  <sheetData>
    <row r="1" spans="1:19" s="22" customFormat="1" ht="19.5" x14ac:dyDescent="0.4">
      <c r="A1" s="21" t="s">
        <v>52</v>
      </c>
      <c r="B1" s="21"/>
    </row>
    <row r="2" spans="1:19" ht="165" customHeight="1" x14ac:dyDescent="0.4">
      <c r="A2" s="69" t="s">
        <v>72</v>
      </c>
      <c r="B2" s="69"/>
      <c r="C2" s="69"/>
      <c r="D2" s="69"/>
      <c r="E2" s="69"/>
      <c r="F2" s="69"/>
      <c r="G2" s="69"/>
      <c r="H2" s="69"/>
      <c r="I2" s="69"/>
      <c r="J2" s="69"/>
      <c r="K2" s="69"/>
    </row>
    <row r="3" spans="1:19" ht="72" customHeight="1" x14ac:dyDescent="0.4">
      <c r="A3" s="2" t="s">
        <v>25</v>
      </c>
      <c r="B3" s="2"/>
      <c r="C3" s="70" t="s">
        <v>24</v>
      </c>
      <c r="D3" s="68"/>
      <c r="E3" s="68"/>
      <c r="F3" s="68"/>
      <c r="G3" s="68"/>
      <c r="H3" s="68"/>
      <c r="I3" s="68"/>
      <c r="J3" s="68"/>
      <c r="K3" s="68"/>
    </row>
    <row r="4" spans="1:19" x14ac:dyDescent="0.4">
      <c r="A4" s="3"/>
      <c r="B4" s="71" t="s">
        <v>23</v>
      </c>
      <c r="C4" s="71"/>
      <c r="D4" s="71"/>
      <c r="E4" s="71"/>
      <c r="F4" s="71"/>
      <c r="G4" s="71"/>
      <c r="H4" s="71"/>
      <c r="I4" s="71"/>
      <c r="J4" s="71"/>
      <c r="K4" s="71"/>
      <c r="L4" s="4"/>
      <c r="M4" s="4"/>
      <c r="N4" s="4"/>
      <c r="O4" s="4"/>
      <c r="P4" s="4"/>
      <c r="Q4" s="4"/>
      <c r="R4" s="5"/>
    </row>
    <row r="5" spans="1:19" ht="18.75" customHeight="1" x14ac:dyDescent="0.4">
      <c r="A5" s="6"/>
      <c r="B5" s="6" t="s">
        <v>22</v>
      </c>
      <c r="C5" s="68" t="s">
        <v>21</v>
      </c>
      <c r="D5" s="68"/>
      <c r="E5" s="68"/>
      <c r="F5" s="68"/>
      <c r="G5" s="68"/>
      <c r="H5" s="68"/>
      <c r="I5" s="68"/>
      <c r="J5" s="68"/>
      <c r="K5" s="68"/>
      <c r="L5" s="7"/>
      <c r="M5" s="8"/>
      <c r="N5" s="8"/>
      <c r="O5" s="8"/>
      <c r="P5" s="9"/>
      <c r="Q5" s="8"/>
      <c r="R5" s="10"/>
      <c r="S5" s="8"/>
    </row>
    <row r="6" spans="1:19" ht="18.75" customHeight="1" x14ac:dyDescent="0.4">
      <c r="A6" s="6"/>
      <c r="B6" s="6" t="s">
        <v>20</v>
      </c>
      <c r="C6" s="68" t="s">
        <v>19</v>
      </c>
      <c r="D6" s="68"/>
      <c r="E6" s="68"/>
      <c r="F6" s="68"/>
      <c r="G6" s="68"/>
      <c r="H6" s="68"/>
      <c r="I6" s="68"/>
      <c r="J6" s="68"/>
      <c r="K6" s="68"/>
      <c r="L6" s="11"/>
      <c r="M6" s="12"/>
      <c r="N6" s="13"/>
      <c r="O6" s="12"/>
      <c r="P6" s="12"/>
      <c r="Q6" s="12"/>
      <c r="R6" s="12"/>
      <c r="S6" s="12"/>
    </row>
    <row r="7" spans="1:19" ht="18.75" customHeight="1" x14ac:dyDescent="0.4">
      <c r="A7" s="6"/>
      <c r="B7" s="6" t="s">
        <v>18</v>
      </c>
      <c r="C7" s="68" t="s">
        <v>17</v>
      </c>
      <c r="D7" s="68"/>
      <c r="E7" s="68"/>
      <c r="F7" s="68"/>
      <c r="G7" s="68"/>
      <c r="H7" s="68"/>
      <c r="I7" s="68"/>
      <c r="J7" s="68"/>
      <c r="K7" s="68"/>
      <c r="L7" s="14"/>
      <c r="M7" s="15"/>
      <c r="N7" s="13"/>
      <c r="O7" s="15"/>
      <c r="P7" s="16"/>
      <c r="Q7" s="15"/>
      <c r="R7" s="17"/>
      <c r="S7" s="15"/>
    </row>
    <row r="8" spans="1:19" x14ac:dyDescent="0.4">
      <c r="A8" s="6"/>
      <c r="B8" s="6" t="s">
        <v>16</v>
      </c>
      <c r="C8" s="68" t="s">
        <v>15</v>
      </c>
      <c r="D8" s="68"/>
      <c r="E8" s="68"/>
      <c r="F8" s="68"/>
      <c r="G8" s="68"/>
      <c r="H8" s="68"/>
      <c r="I8" s="68"/>
      <c r="J8" s="68"/>
      <c r="K8" s="68"/>
      <c r="L8" s="15"/>
      <c r="M8" s="15"/>
      <c r="N8" s="15"/>
      <c r="O8" s="15"/>
      <c r="P8" s="15"/>
      <c r="Q8" s="15"/>
      <c r="R8" s="15"/>
      <c r="S8" s="15"/>
    </row>
    <row r="9" spans="1:19" x14ac:dyDescent="0.4">
      <c r="A9" s="6"/>
      <c r="B9" s="6" t="s">
        <v>14</v>
      </c>
      <c r="C9" s="68" t="s">
        <v>13</v>
      </c>
      <c r="D9" s="68"/>
      <c r="E9" s="68"/>
      <c r="F9" s="68"/>
      <c r="G9" s="68"/>
      <c r="H9" s="68"/>
      <c r="I9" s="68"/>
      <c r="J9" s="68"/>
      <c r="K9" s="68"/>
      <c r="L9" s="15"/>
      <c r="M9" s="15"/>
      <c r="N9" s="15"/>
      <c r="O9" s="15"/>
      <c r="P9" s="15"/>
      <c r="Q9" s="15"/>
      <c r="R9" s="15"/>
      <c r="S9" s="15"/>
    </row>
    <row r="10" spans="1:19" ht="42.75" customHeight="1" x14ac:dyDescent="0.4">
      <c r="A10" s="6"/>
      <c r="B10" s="6" t="s">
        <v>12</v>
      </c>
      <c r="C10" s="68" t="s">
        <v>11</v>
      </c>
      <c r="D10" s="68"/>
      <c r="E10" s="68"/>
      <c r="F10" s="68"/>
      <c r="G10" s="68"/>
      <c r="H10" s="68"/>
      <c r="I10" s="68"/>
      <c r="J10" s="68"/>
      <c r="K10" s="68"/>
      <c r="L10" s="18"/>
      <c r="M10" s="18"/>
      <c r="N10" s="18"/>
      <c r="O10" s="18"/>
      <c r="P10" s="18"/>
      <c r="Q10" s="18"/>
      <c r="R10" s="18"/>
      <c r="S10" s="15"/>
    </row>
    <row r="11" spans="1:19" ht="87.75" customHeight="1" x14ac:dyDescent="0.4">
      <c r="A11" s="6"/>
      <c r="B11" s="6" t="s">
        <v>10</v>
      </c>
      <c r="C11" s="68" t="s">
        <v>45</v>
      </c>
      <c r="D11" s="68"/>
      <c r="E11" s="68"/>
      <c r="F11" s="68"/>
      <c r="G11" s="68"/>
      <c r="H11" s="68"/>
      <c r="I11" s="68"/>
      <c r="J11" s="68"/>
      <c r="K11" s="68"/>
      <c r="L11" s="18"/>
      <c r="M11" s="18"/>
      <c r="N11" s="18"/>
      <c r="O11" s="18"/>
      <c r="P11" s="18"/>
      <c r="Q11" s="18"/>
      <c r="R11" s="18"/>
      <c r="S11" s="15"/>
    </row>
    <row r="12" spans="1:19" ht="15" customHeight="1" x14ac:dyDescent="0.4">
      <c r="C12" s="68"/>
      <c r="D12" s="68"/>
      <c r="E12" s="68"/>
      <c r="F12" s="68"/>
      <c r="G12" s="68"/>
      <c r="H12" s="68"/>
      <c r="I12" s="68"/>
      <c r="J12" s="68"/>
      <c r="K12" s="68"/>
    </row>
    <row r="13" spans="1:19" ht="65.25" customHeight="1" x14ac:dyDescent="0.4">
      <c r="A13" s="2" t="s">
        <v>9</v>
      </c>
      <c r="B13" s="2"/>
      <c r="C13" s="72" t="s">
        <v>73</v>
      </c>
      <c r="D13" s="73"/>
      <c r="E13" s="73"/>
      <c r="F13" s="73"/>
      <c r="G13" s="73"/>
      <c r="H13" s="73"/>
      <c r="I13" s="73"/>
      <c r="J13" s="73"/>
      <c r="K13" s="73"/>
    </row>
    <row r="14" spans="1:19" ht="148.5" customHeight="1" x14ac:dyDescent="0.4">
      <c r="C14" s="73" t="s">
        <v>74</v>
      </c>
      <c r="D14" s="73"/>
      <c r="E14" s="73"/>
      <c r="F14" s="73"/>
      <c r="G14" s="73"/>
      <c r="H14" s="73"/>
      <c r="I14" s="73"/>
      <c r="J14" s="73"/>
      <c r="K14" s="73"/>
    </row>
    <row r="15" spans="1:19" x14ac:dyDescent="0.4">
      <c r="C15" s="68"/>
      <c r="D15" s="68"/>
      <c r="E15" s="68"/>
      <c r="F15" s="68"/>
      <c r="G15" s="68"/>
      <c r="H15" s="68"/>
      <c r="I15" s="68"/>
      <c r="J15" s="68"/>
      <c r="K15" s="68"/>
    </row>
  </sheetData>
  <mergeCells count="14">
    <mergeCell ref="C7:K7"/>
    <mergeCell ref="A2:K2"/>
    <mergeCell ref="C3:K3"/>
    <mergeCell ref="B4:K4"/>
    <mergeCell ref="C5:K5"/>
    <mergeCell ref="C6:K6"/>
    <mergeCell ref="C14:K14"/>
    <mergeCell ref="C15:K15"/>
    <mergeCell ref="C8:K8"/>
    <mergeCell ref="C9:K9"/>
    <mergeCell ref="C10:K10"/>
    <mergeCell ref="C11:K11"/>
    <mergeCell ref="C12:K12"/>
    <mergeCell ref="C13:K13"/>
  </mergeCells>
  <phoneticPr fontId="5"/>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様式第９ー６号　出来高払制</vt:lpstr>
      <vt:lpstr>記入方法</vt:lpstr>
      <vt:lpstr>記入方法!Print_Area</vt:lpstr>
      <vt:lpstr>'様式第９ー６号　出来高払制'!Print_Area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2023-09-13T04:43:37Z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